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icr_000\Desktop\Cool Artistic Wall\"/>
    </mc:Choice>
  </mc:AlternateContent>
  <bookViews>
    <workbookView xWindow="0" yWindow="0" windowWidth="13875" windowHeight="3540" activeTab="1"/>
  </bookViews>
  <sheets>
    <sheet name="Instructions" sheetId="4" r:id="rId1"/>
    <sheet name="Input and Math" sheetId="1" r:id="rId2"/>
    <sheet name="Codes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3" i="1" l="1"/>
  <c r="G81" i="1"/>
  <c r="E80" i="1"/>
  <c r="H78" i="1"/>
  <c r="E73" i="1"/>
  <c r="G71" i="1"/>
  <c r="E70" i="1"/>
  <c r="H68" i="1"/>
  <c r="E63" i="1"/>
  <c r="G61" i="1"/>
  <c r="E60" i="1"/>
  <c r="H58" i="1"/>
  <c r="E53" i="1"/>
  <c r="G51" i="1"/>
  <c r="E50" i="1"/>
  <c r="H48" i="1"/>
  <c r="E43" i="1"/>
  <c r="G41" i="1"/>
  <c r="E40" i="1"/>
  <c r="H38" i="1"/>
  <c r="E33" i="1"/>
  <c r="G31" i="1"/>
  <c r="E30" i="1"/>
  <c r="H28" i="1"/>
  <c r="E23" i="1"/>
  <c r="G21" i="1"/>
  <c r="E20" i="1"/>
  <c r="H18" i="1"/>
  <c r="E13" i="1"/>
  <c r="G11" i="1"/>
  <c r="E10" i="1"/>
  <c r="H8" i="1"/>
  <c r="B6" i="1" l="1"/>
</calcChain>
</file>

<file path=xl/sharedStrings.xml><?xml version="1.0" encoding="utf-8"?>
<sst xmlns="http://schemas.openxmlformats.org/spreadsheetml/2006/main" count="151" uniqueCount="74">
  <si>
    <t>Canvas Height</t>
  </si>
  <si>
    <t>Canvas Width</t>
  </si>
  <si>
    <t>Left Offset</t>
  </si>
  <si>
    <t>Top Offset</t>
  </si>
  <si>
    <t>Rotation</t>
  </si>
  <si>
    <t>Viewable Width</t>
  </si>
  <si>
    <t>Viewable Height</t>
  </si>
  <si>
    <t>Input Box</t>
  </si>
  <si>
    <t>Calculation Box</t>
  </si>
  <si>
    <t>Verification Box</t>
  </si>
  <si>
    <t>Boxes like this are for data verification.
Follow instructions printed here.
Do not input data here.</t>
  </si>
  <si>
    <t>Boxes like this are for spreadsheet calculations.
Data is entered automatically.
Do not input data here.</t>
  </si>
  <si>
    <t>Pixel-to-pixel width of a display.
Do not measure the frame of the display.</t>
  </si>
  <si>
    <t>Pixel-to-pixel height of a display.
Do not measure the frame of the display.</t>
  </si>
  <si>
    <t>Distance from the left-most pixel of the left-most TV
to the right-most pixel of the right-most TV.</t>
  </si>
  <si>
    <t>Distance from the top-most pixel of the top-most TV
to the bottom-most pixel of the bottom-most TV</t>
  </si>
  <si>
    <t>Canvas</t>
  </si>
  <si>
    <t>Distance from the left edge of the canvas
to the left-most pixel of the display</t>
  </si>
  <si>
    <t>Distance from the top edge of the canvas
to the top-most pixel of the display</t>
  </si>
  <si>
    <t>vw mosaic</t>
  </si>
  <si>
    <t>-c</t>
  </si>
  <si>
    <t>-v</t>
  </si>
  <si>
    <t>-o</t>
  </si>
  <si>
    <t>-r</t>
  </si>
  <si>
    <t>w:</t>
  </si>
  <si>
    <t>h:</t>
  </si>
  <si>
    <t>l:</t>
  </si>
  <si>
    <t>t:</t>
  </si>
  <si>
    <t>Definition</t>
  </si>
  <si>
    <t>Term</t>
  </si>
  <si>
    <t>Display 1</t>
  </si>
  <si>
    <t>Tape measurer</t>
  </si>
  <si>
    <t>Computer with access to Just Add Power devices</t>
  </si>
  <si>
    <t>Part 1: Measure the Canvas</t>
  </si>
  <si>
    <t>Part 2: Measure Displays</t>
  </si>
  <si>
    <t>Aspect Ratio</t>
  </si>
  <si>
    <t>Part 3: Apply Measurements via Telnet</t>
  </si>
  <si>
    <t>Offset Check</t>
  </si>
  <si>
    <t>Rotation Angle</t>
  </si>
  <si>
    <t>Receiver IP Address</t>
  </si>
  <si>
    <t>Viewable Measurement Check (1.78)</t>
  </si>
  <si>
    <t>172.16.128.2</t>
  </si>
  <si>
    <t>Display 2</t>
  </si>
  <si>
    <t>Display 3</t>
  </si>
  <si>
    <t>Display 4</t>
  </si>
  <si>
    <t>Display 5</t>
  </si>
  <si>
    <t>Display 6</t>
  </si>
  <si>
    <t>Display 7</t>
  </si>
  <si>
    <t>Display 8</t>
  </si>
  <si>
    <t>Rectangular area that encompasses all displays</t>
  </si>
  <si>
    <t>A Mosaic Video Wall is a group of displays of different sizes in landscape or portrait orientation.</t>
  </si>
  <si>
    <t>Counter-clockwise rotation of the display. Options are 0, 90, 180, 270</t>
  </si>
  <si>
    <t>To setup a Mosaic Video Wall, you will need</t>
  </si>
  <si>
    <t>Use any unit of measurement</t>
  </si>
  <si>
    <t>Command (copy+paste)</t>
  </si>
  <si>
    <t>172.16.128.3</t>
  </si>
  <si>
    <t>172.16.128.4</t>
  </si>
  <si>
    <t>172.16.128.5</t>
  </si>
  <si>
    <t>172.16.128.6</t>
  </si>
  <si>
    <t>172.16.128.7</t>
  </si>
  <si>
    <t>172.16.128.8</t>
  </si>
  <si>
    <t>172.16.128.9</t>
  </si>
  <si>
    <t>Output Box</t>
  </si>
  <si>
    <t>Boxes like this are for user input
Fill in these boxes with measurements and other collected data</t>
  </si>
  <si>
    <t>Boxes like this hold text to copy+paste into other applications
Do not input data here.</t>
  </si>
  <si>
    <t>Formatting</t>
  </si>
  <si>
    <t>Meaning</t>
  </si>
  <si>
    <t>Read through the instructions below, then go to the next tab to enter measurements and get the layout command</t>
  </si>
  <si>
    <t>Telnet to the IP address of the Receiver</t>
  </si>
  <si>
    <t>Send the command via telnet</t>
  </si>
  <si>
    <t>Measure rotation angle, viewable width, viewable height, left offset, top offset</t>
  </si>
  <si>
    <t>Enter IP address of the Receiver behind the display</t>
  </si>
  <si>
    <t>Measure canvas width and height</t>
  </si>
  <si>
    <t>Add more displays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</si>
</sst>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6"/>
      <color theme="1"/>
      <name val="Roboto"/>
    </font>
    <font>
      <b/>
      <sz val="15"/>
      <color theme="3"/>
      <name val="Calibri"/>
      <family val="2"/>
      <scheme val="minor"/>
    </font>
    <font>
      <sz val="11"/>
      <color rgb="FF3F3F76"/>
      <name val="Roboto"/>
    </font>
    <font>
      <b/>
      <sz val="11"/>
      <color rgb="FFFA7D00"/>
      <name val="Roboto"/>
    </font>
    <font>
      <b/>
      <sz val="11"/>
      <color theme="0"/>
      <name val="Roboto"/>
    </font>
    <font>
      <sz val="11"/>
      <color theme="1"/>
      <name val="Roboto"/>
    </font>
    <font>
      <b/>
      <sz val="18"/>
      <color theme="3"/>
      <name val="Roboto"/>
    </font>
    <font>
      <sz val="16"/>
      <color theme="1"/>
      <name val="Roboto"/>
    </font>
    <font>
      <sz val="16"/>
      <color rgb="FF3F3F76"/>
      <name val="Roboto"/>
    </font>
    <font>
      <b/>
      <sz val="16"/>
      <color theme="0"/>
      <name val="Roboto"/>
    </font>
    <font>
      <b/>
      <sz val="16"/>
      <color rgb="FFFA7D00"/>
      <name val="Roboto"/>
    </font>
    <font>
      <b/>
      <sz val="16"/>
      <color rgb="FF3F3F3F"/>
      <name val="Roboto"/>
    </font>
    <font>
      <b/>
      <sz val="16"/>
      <color theme="1"/>
      <name val="Roboto"/>
    </font>
    <font>
      <b/>
      <sz val="16"/>
      <color rgb="FF3F3F76"/>
      <name val="Roboto"/>
    </font>
    <font>
      <b/>
      <sz val="26"/>
      <color theme="1"/>
      <name val="Roboto"/>
    </font>
    <font>
      <b/>
      <sz val="24"/>
      <color theme="3"/>
      <name val="Roboto"/>
    </font>
    <font>
      <b/>
      <sz val="11"/>
      <color rgb="FF3F3F3F"/>
      <name val="Roboto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8" fillId="2" borderId="2" applyNumberFormat="0" applyAlignment="0" applyProtection="0"/>
    <xf numFmtId="2" fontId="10" fillId="3" borderId="2" applyAlignment="0" applyProtection="0"/>
    <xf numFmtId="0" fontId="9" fillId="4" borderId="3" applyNumberFormat="0" applyAlignment="0" applyProtection="0"/>
    <xf numFmtId="0" fontId="11" fillId="3" borderId="4" applyNumberFormat="0" applyAlignment="0" applyProtection="0"/>
  </cellStyleXfs>
  <cellXfs count="35">
    <xf numFmtId="0" fontId="0" fillId="0" borderId="0" xfId="0"/>
    <xf numFmtId="0" fontId="9" fillId="4" borderId="3" xfId="4"/>
    <xf numFmtId="0" fontId="0" fillId="0" borderId="0" xfId="0" quotePrefix="1"/>
    <xf numFmtId="2" fontId="3" fillId="3" borderId="2" xfId="3" applyFont="1" applyAlignment="1">
      <alignment wrapText="1"/>
    </xf>
    <xf numFmtId="0" fontId="4" fillId="4" borderId="3" xfId="4" applyFont="1" applyAlignment="1">
      <alignment wrapText="1"/>
    </xf>
    <xf numFmtId="0" fontId="6" fillId="0" borderId="1" xfId="1" applyFont="1"/>
    <xf numFmtId="0" fontId="0" fillId="5" borderId="0" xfId="0" applyFill="1"/>
    <xf numFmtId="2" fontId="9" fillId="4" borderId="3" xfId="4" applyNumberFormat="1"/>
    <xf numFmtId="0" fontId="0" fillId="0" borderId="0" xfId="0" applyAlignment="1"/>
    <xf numFmtId="0" fontId="7" fillId="0" borderId="0" xfId="0" applyFont="1"/>
    <xf numFmtId="0" fontId="7" fillId="0" borderId="0" xfId="0" applyFont="1" applyAlignment="1"/>
    <xf numFmtId="0" fontId="7" fillId="5" borderId="0" xfId="0" applyFont="1" applyFill="1"/>
    <xf numFmtId="0" fontId="12" fillId="0" borderId="0" xfId="0" applyFont="1" applyAlignment="1">
      <alignment horizontal="right"/>
    </xf>
    <xf numFmtId="0" fontId="13" fillId="2" borderId="2" xfId="2" applyFont="1"/>
    <xf numFmtId="0" fontId="13" fillId="2" borderId="2" xfId="2" applyFont="1" applyAlignment="1"/>
    <xf numFmtId="0" fontId="9" fillId="4" borderId="3" xfId="4" applyAlignment="1"/>
    <xf numFmtId="0" fontId="9" fillId="4" borderId="3" xfId="4" applyAlignment="1">
      <alignment horizontal="right"/>
    </xf>
    <xf numFmtId="0" fontId="11" fillId="3" borderId="4" xfId="5" applyAlignment="1"/>
    <xf numFmtId="0" fontId="7" fillId="5" borderId="0" xfId="0" applyFont="1" applyFill="1" applyAlignment="1"/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5" fillId="0" borderId="1" xfId="1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Font="1"/>
    <xf numFmtId="0" fontId="16" fillId="3" borderId="4" xfId="5" applyFont="1" applyAlignment="1">
      <alignment wrapText="1"/>
    </xf>
    <xf numFmtId="0" fontId="11" fillId="3" borderId="5" xfId="5" applyBorder="1" applyAlignment="1">
      <alignment horizontal="center"/>
    </xf>
    <xf numFmtId="0" fontId="11" fillId="3" borderId="6" xfId="5" applyBorder="1" applyAlignment="1">
      <alignment horizontal="center"/>
    </xf>
    <xf numFmtId="0" fontId="12" fillId="0" borderId="0" xfId="0" applyFont="1" applyAlignment="1">
      <alignment horizontal="center"/>
    </xf>
    <xf numFmtId="0" fontId="2" fillId="2" borderId="2" xfId="2" applyFont="1" applyAlignment="1">
      <alignment wrapText="1"/>
    </xf>
    <xf numFmtId="0" fontId="8" fillId="2" borderId="2" xfId="2" applyFont="1"/>
    <xf numFmtId="2" fontId="10" fillId="3" borderId="2" xfId="3" applyFont="1"/>
    <xf numFmtId="0" fontId="9" fillId="4" borderId="3" xfId="4" applyFont="1"/>
    <xf numFmtId="0" fontId="11" fillId="3" borderId="4" xfId="5" applyFont="1"/>
    <xf numFmtId="0" fontId="0" fillId="0" borderId="0" xfId="0" applyFont="1" applyAlignment="1"/>
  </cellXfs>
  <cellStyles count="6">
    <cellStyle name="Calculation" xfId="3" builtinId="22" customBuiltin="1"/>
    <cellStyle name="Check Cell" xfId="4" builtinId="23" customBuiltin="1"/>
    <cellStyle name="Heading 1" xfId="1" builtinId="16"/>
    <cellStyle name="Input" xfId="2" builtinId="20" customBuiltin="1"/>
    <cellStyle name="Normal" xfId="0" builtinId="0" customBuiltin="1"/>
    <cellStyle name="Output" xfId="5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17</xdr:row>
      <xdr:rowOff>9525</xdr:rowOff>
    </xdr:from>
    <xdr:to>
      <xdr:col>1</xdr:col>
      <xdr:colOff>2873790</xdr:colOff>
      <xdr:row>18</xdr:row>
      <xdr:rowOff>9525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455584"/>
          <a:ext cx="4565877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9525</xdr:rowOff>
    </xdr:from>
    <xdr:to>
      <xdr:col>1</xdr:col>
      <xdr:colOff>2873788</xdr:colOff>
      <xdr:row>26</xdr:row>
      <xdr:rowOff>9525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95201"/>
          <a:ext cx="4565876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23</xdr:row>
      <xdr:rowOff>14250</xdr:rowOff>
    </xdr:from>
    <xdr:to>
      <xdr:col>1</xdr:col>
      <xdr:colOff>2873790</xdr:colOff>
      <xdr:row>24</xdr:row>
      <xdr:rowOff>14250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2206250"/>
          <a:ext cx="4565877" cy="2286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20</xdr:row>
      <xdr:rowOff>9525</xdr:rowOff>
    </xdr:from>
    <xdr:ext cx="4572000" cy="2286000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03584"/>
          <a:ext cx="4572000" cy="2286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="85" zoomScaleNormal="85" workbookViewId="0">
      <selection activeCell="A7" sqref="A7"/>
    </sheetView>
  </sheetViews>
  <sheetFormatPr defaultRowHeight="20.25" x14ac:dyDescent="0.3"/>
  <cols>
    <col min="1" max="1" width="14.83203125" customWidth="1"/>
    <col min="2" max="2" width="61.08203125" customWidth="1"/>
  </cols>
  <sheetData>
    <row r="1" spans="1:2" x14ac:dyDescent="0.3">
      <c r="A1" t="s">
        <v>50</v>
      </c>
    </row>
    <row r="2" spans="1:2" x14ac:dyDescent="0.3">
      <c r="A2" t="s">
        <v>52</v>
      </c>
    </row>
    <row r="3" spans="1:2" x14ac:dyDescent="0.3">
      <c r="B3" t="s">
        <v>31</v>
      </c>
    </row>
    <row r="4" spans="1:2" x14ac:dyDescent="0.3">
      <c r="B4" t="s">
        <v>32</v>
      </c>
    </row>
    <row r="5" spans="1:2" x14ac:dyDescent="0.3">
      <c r="A5" t="s">
        <v>53</v>
      </c>
    </row>
    <row r="6" spans="1:2" x14ac:dyDescent="0.3">
      <c r="A6" t="s">
        <v>67</v>
      </c>
    </row>
    <row r="8" spans="1:2" ht="24" thickBot="1" x14ac:dyDescent="0.4">
      <c r="A8" s="5" t="s">
        <v>65</v>
      </c>
      <c r="B8" s="5" t="s">
        <v>66</v>
      </c>
    </row>
    <row r="9" spans="1:2" ht="31.5" thickTop="1" x14ac:dyDescent="0.3">
      <c r="A9" s="30" t="s">
        <v>7</v>
      </c>
      <c r="B9" s="29" t="s">
        <v>63</v>
      </c>
    </row>
    <row r="10" spans="1:2" ht="46.5" thickBot="1" x14ac:dyDescent="0.35">
      <c r="A10" s="31" t="s">
        <v>8</v>
      </c>
      <c r="B10" s="3" t="s">
        <v>11</v>
      </c>
    </row>
    <row r="11" spans="1:2" ht="47.25" thickTop="1" thickBot="1" x14ac:dyDescent="0.35">
      <c r="A11" s="32" t="s">
        <v>9</v>
      </c>
      <c r="B11" s="4" t="s">
        <v>10</v>
      </c>
    </row>
    <row r="12" spans="1:2" ht="31.5" thickTop="1" x14ac:dyDescent="0.3">
      <c r="A12" s="33" t="s">
        <v>62</v>
      </c>
      <c r="B12" s="25" t="s">
        <v>64</v>
      </c>
    </row>
    <row r="14" spans="1:2" ht="24" thickBot="1" x14ac:dyDescent="0.4">
      <c r="A14" s="5" t="s">
        <v>29</v>
      </c>
      <c r="B14" s="5" t="s">
        <v>28</v>
      </c>
    </row>
    <row r="15" spans="1:2" ht="21" thickTop="1" x14ac:dyDescent="0.3">
      <c r="A15" s="19" t="s">
        <v>16</v>
      </c>
      <c r="B15" s="20" t="s">
        <v>49</v>
      </c>
    </row>
    <row r="16" spans="1:2" ht="30" x14ac:dyDescent="0.3">
      <c r="A16" s="19" t="s">
        <v>1</v>
      </c>
      <c r="B16" s="20" t="s">
        <v>14</v>
      </c>
    </row>
    <row r="17" spans="1:2" ht="30" x14ac:dyDescent="0.3">
      <c r="A17" s="19" t="s">
        <v>0</v>
      </c>
      <c r="B17" s="20" t="s">
        <v>15</v>
      </c>
    </row>
    <row r="18" spans="1:2" ht="180" customHeight="1" x14ac:dyDescent="0.3">
      <c r="A18" s="21"/>
      <c r="B18" s="21"/>
    </row>
    <row r="19" spans="1:2" ht="30" x14ac:dyDescent="0.3">
      <c r="A19" s="19" t="s">
        <v>5</v>
      </c>
      <c r="B19" s="20" t="s">
        <v>12</v>
      </c>
    </row>
    <row r="20" spans="1:2" ht="30" x14ac:dyDescent="0.3">
      <c r="A20" s="19" t="s">
        <v>6</v>
      </c>
      <c r="B20" s="20" t="s">
        <v>13</v>
      </c>
    </row>
    <row r="21" spans="1:2" ht="180" customHeight="1" x14ac:dyDescent="0.3">
      <c r="A21" s="21"/>
      <c r="B21" s="21"/>
    </row>
    <row r="22" spans="1:2" ht="30" x14ac:dyDescent="0.3">
      <c r="A22" s="19" t="s">
        <v>2</v>
      </c>
      <c r="B22" s="20" t="s">
        <v>17</v>
      </c>
    </row>
    <row r="23" spans="1:2" ht="30" x14ac:dyDescent="0.3">
      <c r="A23" s="19" t="s">
        <v>3</v>
      </c>
      <c r="B23" s="20" t="s">
        <v>18</v>
      </c>
    </row>
    <row r="24" spans="1:2" ht="180" customHeight="1" x14ac:dyDescent="0.3">
      <c r="A24" s="21"/>
      <c r="B24" s="21"/>
    </row>
    <row r="25" spans="1:2" x14ac:dyDescent="0.3">
      <c r="A25" s="19" t="s">
        <v>4</v>
      </c>
      <c r="B25" s="20" t="s">
        <v>51</v>
      </c>
    </row>
    <row r="26" spans="1:2" ht="180" customHeight="1" x14ac:dyDescent="0.3">
      <c r="A26" s="21"/>
      <c r="B26" s="21"/>
    </row>
  </sheetData>
  <mergeCells count="4">
    <mergeCell ref="A18:B18"/>
    <mergeCell ref="A21:B21"/>
    <mergeCell ref="A24:B24"/>
    <mergeCell ref="A26:B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5" sqref="D5"/>
    </sheetView>
  </sheetViews>
  <sheetFormatPr defaultRowHeight="20.25" x14ac:dyDescent="0.3"/>
  <cols>
    <col min="1" max="2" width="19.1640625" style="9" customWidth="1"/>
    <col min="3" max="3" width="1.33203125" style="11" customWidth="1"/>
    <col min="4" max="4" width="32.58203125" style="9" customWidth="1"/>
    <col min="5" max="5" width="32.4140625" style="9" customWidth="1"/>
    <col min="6" max="6" width="1.33203125" style="6" customWidth="1"/>
    <col min="7" max="7" width="29.1640625" style="9" customWidth="1"/>
    <col min="8" max="8" width="35.83203125" style="9" customWidth="1"/>
    <col min="9" max="9" width="1.33203125" style="11" customWidth="1"/>
    <col min="10" max="10" width="29.1640625" style="9" customWidth="1"/>
    <col min="11" max="11" width="35.83203125" style="9" customWidth="1"/>
    <col min="12" max="12" width="1.33203125" customWidth="1"/>
    <col min="13" max="16384" width="8.6640625" style="9"/>
  </cols>
  <sheetData>
    <row r="1" spans="1:11" ht="33.75" x14ac:dyDescent="0.5">
      <c r="A1" s="23" t="s">
        <v>33</v>
      </c>
      <c r="B1" s="23"/>
      <c r="D1" s="23" t="s">
        <v>34</v>
      </c>
      <c r="E1" s="23"/>
      <c r="G1" s="23" t="s">
        <v>36</v>
      </c>
      <c r="H1" s="23"/>
    </row>
    <row r="2" spans="1:11" x14ac:dyDescent="0.3">
      <c r="A2" s="34" t="s">
        <v>72</v>
      </c>
      <c r="B2" s="10"/>
      <c r="C2" s="18"/>
      <c r="D2" s="34" t="s">
        <v>70</v>
      </c>
      <c r="E2" s="10"/>
      <c r="G2" s="8" t="s">
        <v>68</v>
      </c>
      <c r="H2" s="8"/>
      <c r="J2"/>
      <c r="K2"/>
    </row>
    <row r="3" spans="1:11" x14ac:dyDescent="0.3">
      <c r="C3" s="18"/>
      <c r="D3" s="24" t="s">
        <v>71</v>
      </c>
      <c r="F3" s="11"/>
      <c r="G3" s="24" t="s">
        <v>69</v>
      </c>
      <c r="J3"/>
      <c r="K3"/>
    </row>
    <row r="4" spans="1:11" x14ac:dyDescent="0.3">
      <c r="A4" s="12" t="s">
        <v>1</v>
      </c>
      <c r="B4" s="13">
        <v>210</v>
      </c>
      <c r="D4" s="24" t="s">
        <v>73</v>
      </c>
      <c r="F4" s="11"/>
      <c r="J4"/>
      <c r="K4"/>
    </row>
    <row r="5" spans="1:11" ht="21" thickBot="1" x14ac:dyDescent="0.35">
      <c r="A5" s="12" t="s">
        <v>0</v>
      </c>
      <c r="B5" s="13">
        <v>120</v>
      </c>
      <c r="F5" s="11"/>
      <c r="J5" s="8"/>
      <c r="K5" s="8"/>
    </row>
    <row r="6" spans="1:11" ht="32.25" thickTop="1" thickBot="1" x14ac:dyDescent="0.5">
      <c r="A6" s="16" t="s">
        <v>35</v>
      </c>
      <c r="B6" s="7">
        <f>B4/B5</f>
        <v>1.75</v>
      </c>
      <c r="D6" s="22" t="s">
        <v>30</v>
      </c>
      <c r="E6" s="22"/>
      <c r="F6" s="22"/>
      <c r="G6" s="22"/>
      <c r="H6" s="22"/>
      <c r="J6"/>
      <c r="K6"/>
    </row>
    <row r="7" spans="1:11" ht="21" thickTop="1" x14ac:dyDescent="0.3">
      <c r="D7" s="12" t="s">
        <v>38</v>
      </c>
      <c r="E7" s="13">
        <v>0</v>
      </c>
      <c r="G7"/>
      <c r="H7"/>
      <c r="J7"/>
      <c r="K7"/>
    </row>
    <row r="8" spans="1:11" x14ac:dyDescent="0.3">
      <c r="D8" s="12" t="s">
        <v>5</v>
      </c>
      <c r="E8" s="14">
        <v>42.125</v>
      </c>
      <c r="G8" s="12" t="s">
        <v>39</v>
      </c>
      <c r="H8" s="17" t="str">
        <f>E14</f>
        <v>172.16.128.2</v>
      </c>
      <c r="J8"/>
      <c r="K8"/>
    </row>
    <row r="9" spans="1:11" ht="21" thickBot="1" x14ac:dyDescent="0.35">
      <c r="A9" s="10"/>
      <c r="B9" s="10"/>
      <c r="C9" s="18"/>
      <c r="D9" s="12" t="s">
        <v>6</v>
      </c>
      <c r="E9" s="13">
        <v>23.75</v>
      </c>
      <c r="J9"/>
      <c r="K9"/>
    </row>
    <row r="10" spans="1:11" ht="21.75" thickTop="1" thickBot="1" x14ac:dyDescent="0.35">
      <c r="A10" s="10"/>
      <c r="B10" s="10"/>
      <c r="C10" s="18"/>
      <c r="D10" s="16" t="s">
        <v>40</v>
      </c>
      <c r="E10" s="1" t="str">
        <f>IF(AND(OR($E7=0,$E7=180),AND($E8/$E9&lt;1.8,$E8/$E9&gt;1.76)),"Good",IF(AND(OR($E7=90,$E7=270),AND($E9/$E8&lt;1.8,$E9/$E8&gt;1.76)),"Good","Measurement error. Please redo."))</f>
        <v>Good</v>
      </c>
      <c r="G10" s="28" t="s">
        <v>54</v>
      </c>
      <c r="H10" s="28"/>
      <c r="J10"/>
      <c r="K10"/>
    </row>
    <row r="11" spans="1:11" ht="21" thickTop="1" x14ac:dyDescent="0.3">
      <c r="D11" s="12" t="s">
        <v>2</v>
      </c>
      <c r="E11" s="13">
        <v>10</v>
      </c>
      <c r="G11" s="26" t="str">
        <f xml:space="preserve"> CONCATENATE(Codes!$A$1, " ", Codes!$A$2, " ", Codes!$A$6, $B$4, ",", Codes!$A$7, $B$5, " ", Codes!$A$3, " ", Codes!$A$6, $E8, ",", Codes!$A$7, $E9, " ", Codes!$A$4, " ", Codes!$A$8, $E11, ",", Codes!$A$9, $E12, " ", Codes!$A$5, " ",$E7)</f>
        <v>vw mosaic -c w:210,h:120 -v w:42.125,h:23.75 -o l:10,t:6 -r 0</v>
      </c>
      <c r="H11" s="27"/>
      <c r="J11"/>
      <c r="K11"/>
    </row>
    <row r="12" spans="1:11" ht="21" thickBot="1" x14ac:dyDescent="0.35">
      <c r="D12" s="12" t="s">
        <v>3</v>
      </c>
      <c r="E12" s="13">
        <v>6</v>
      </c>
      <c r="G12"/>
      <c r="H12"/>
      <c r="J12" s="8"/>
      <c r="K12" s="8"/>
    </row>
    <row r="13" spans="1:11" ht="21.75" thickTop="1" thickBot="1" x14ac:dyDescent="0.35">
      <c r="D13" s="16" t="s">
        <v>37</v>
      </c>
      <c r="E13" s="15" t="str">
        <f>IF((E8+E11)&gt;$B$4,"Re-measure left offset. Too large.",IF((E9+E12)&gt;$B$5,"Re-measure top offset. Too large.","Good"))</f>
        <v>Good</v>
      </c>
      <c r="G13"/>
      <c r="H13"/>
      <c r="J13"/>
      <c r="K13"/>
    </row>
    <row r="14" spans="1:11" ht="21" thickTop="1" x14ac:dyDescent="0.3">
      <c r="D14" s="12" t="s">
        <v>39</v>
      </c>
      <c r="E14" s="13" t="s">
        <v>41</v>
      </c>
      <c r="G14"/>
      <c r="H14"/>
      <c r="J14"/>
      <c r="K14"/>
    </row>
    <row r="15" spans="1:11" x14ac:dyDescent="0.3">
      <c r="D15" s="11"/>
      <c r="E15" s="11"/>
      <c r="G15" s="6"/>
      <c r="H15" s="6"/>
      <c r="J15"/>
      <c r="K15"/>
    </row>
    <row r="16" spans="1:11" ht="31.5" thickBot="1" x14ac:dyDescent="0.5">
      <c r="D16" s="22" t="s">
        <v>42</v>
      </c>
      <c r="E16" s="22"/>
      <c r="F16" s="22"/>
      <c r="G16" s="22"/>
      <c r="H16" s="22"/>
      <c r="J16"/>
      <c r="K16"/>
    </row>
    <row r="17" spans="3:9" customFormat="1" ht="21" thickTop="1" x14ac:dyDescent="0.3">
      <c r="C17" s="6"/>
      <c r="D17" s="12" t="s">
        <v>38</v>
      </c>
      <c r="E17" s="13">
        <v>90</v>
      </c>
      <c r="F17" s="6"/>
      <c r="I17" s="6"/>
    </row>
    <row r="18" spans="3:9" customFormat="1" x14ac:dyDescent="0.3">
      <c r="C18" s="6"/>
      <c r="D18" s="12" t="s">
        <v>5</v>
      </c>
      <c r="E18" s="14">
        <v>23.75</v>
      </c>
      <c r="F18" s="6"/>
      <c r="G18" s="12" t="s">
        <v>39</v>
      </c>
      <c r="H18" s="17" t="str">
        <f>E24</f>
        <v>172.16.128.3</v>
      </c>
      <c r="I18" s="6"/>
    </row>
    <row r="19" spans="3:9" customFormat="1" ht="21" thickBot="1" x14ac:dyDescent="0.35">
      <c r="C19" s="6"/>
      <c r="D19" s="12" t="s">
        <v>6</v>
      </c>
      <c r="E19" s="13">
        <v>42.125</v>
      </c>
      <c r="F19" s="6"/>
      <c r="G19" s="24"/>
      <c r="H19" s="9"/>
      <c r="I19" s="6"/>
    </row>
    <row r="20" spans="3:9" customFormat="1" ht="21.75" thickTop="1" thickBot="1" x14ac:dyDescent="0.35">
      <c r="C20" s="6"/>
      <c r="D20" s="16" t="s">
        <v>40</v>
      </c>
      <c r="E20" s="1" t="str">
        <f>IF(AND(OR($E17=0,$E17=180),AND($E18/$E19&lt;1.8,$E18/$E19&gt;1.76)),"Good",IF(AND(OR($E17=90,$E17=270),AND($E19/$E18&lt;1.8,$E19/$E18&gt;1.76)),"Good","Measurement error. Please redo."))</f>
        <v>Good</v>
      </c>
      <c r="F20" s="6"/>
      <c r="G20" s="28" t="s">
        <v>54</v>
      </c>
      <c r="H20" s="28"/>
      <c r="I20" s="6"/>
    </row>
    <row r="21" spans="3:9" customFormat="1" ht="21" thickTop="1" x14ac:dyDescent="0.3">
      <c r="C21" s="6"/>
      <c r="D21" s="12" t="s">
        <v>2</v>
      </c>
      <c r="E21" s="13">
        <v>0</v>
      </c>
      <c r="F21" s="6"/>
      <c r="G21" s="26" t="str">
        <f xml:space="preserve"> CONCATENATE(Codes!$A$1, " ", Codes!$A$2, " ", Codes!$A$6, $B$4, ",", Codes!$A$7, $B$5, " ", Codes!$A$3, " ", Codes!$A$6, $E18, ",", Codes!$A$7, $E19, " ", Codes!$A$4, " ", Codes!$A$8, $E21, ",", Codes!$A$9, $E22, " ", Codes!$A$5, " ",$E17)</f>
        <v>vw mosaic -c w:210,h:120 -v w:23.75,h:42.125 -o l:0,t:30 -r 90</v>
      </c>
      <c r="H21" s="27"/>
      <c r="I21" s="6"/>
    </row>
    <row r="22" spans="3:9" customFormat="1" ht="21" thickBot="1" x14ac:dyDescent="0.35">
      <c r="C22" s="6"/>
      <c r="D22" s="12" t="s">
        <v>3</v>
      </c>
      <c r="E22" s="13">
        <v>30</v>
      </c>
      <c r="F22" s="6"/>
      <c r="I22" s="6"/>
    </row>
    <row r="23" spans="3:9" customFormat="1" ht="21.75" thickTop="1" thickBot="1" x14ac:dyDescent="0.35">
      <c r="C23" s="6"/>
      <c r="D23" s="16" t="s">
        <v>37</v>
      </c>
      <c r="E23" s="15" t="str">
        <f>IF((E18+E21)&gt;$B$4,"Re-measure left offset. Too large.",IF((E19+E22)&gt;$B$5,"Re-measure top offset. Too large.","Good"))</f>
        <v>Good</v>
      </c>
      <c r="F23" s="6"/>
      <c r="I23" s="6"/>
    </row>
    <row r="24" spans="3:9" customFormat="1" ht="21" thickTop="1" x14ac:dyDescent="0.3">
      <c r="C24" s="6"/>
      <c r="D24" s="12" t="s">
        <v>39</v>
      </c>
      <c r="E24" s="13" t="s">
        <v>55</v>
      </c>
      <c r="F24" s="6"/>
      <c r="I24" s="6"/>
    </row>
    <row r="25" spans="3:9" customFormat="1" x14ac:dyDescent="0.3">
      <c r="C25" s="6"/>
      <c r="D25" s="11"/>
      <c r="E25" s="11"/>
      <c r="F25" s="6"/>
      <c r="G25" s="6"/>
      <c r="H25" s="6"/>
      <c r="I25" s="6"/>
    </row>
    <row r="26" spans="3:9" customFormat="1" ht="31.5" thickBot="1" x14ac:dyDescent="0.5">
      <c r="C26" s="6"/>
      <c r="D26" s="22" t="s">
        <v>43</v>
      </c>
      <c r="E26" s="22"/>
      <c r="F26" s="22"/>
      <c r="G26" s="22"/>
      <c r="H26" s="22"/>
      <c r="I26" s="6"/>
    </row>
    <row r="27" spans="3:9" customFormat="1" ht="21" thickTop="1" x14ac:dyDescent="0.3">
      <c r="C27" s="6"/>
      <c r="D27" s="12" t="s">
        <v>38</v>
      </c>
      <c r="E27" s="13">
        <v>180</v>
      </c>
      <c r="F27" s="6"/>
      <c r="I27" s="6"/>
    </row>
    <row r="28" spans="3:9" customFormat="1" x14ac:dyDescent="0.3">
      <c r="C28" s="6"/>
      <c r="D28" s="12" t="s">
        <v>5</v>
      </c>
      <c r="E28" s="14">
        <v>42.125</v>
      </c>
      <c r="F28" s="6"/>
      <c r="G28" s="12" t="s">
        <v>39</v>
      </c>
      <c r="H28" s="17" t="str">
        <f>E34</f>
        <v>172.16.128.4</v>
      </c>
      <c r="I28" s="6"/>
    </row>
    <row r="29" spans="3:9" customFormat="1" ht="21" thickBot="1" x14ac:dyDescent="0.35">
      <c r="C29" s="6"/>
      <c r="D29" s="12" t="s">
        <v>6</v>
      </c>
      <c r="E29" s="13">
        <v>23.75</v>
      </c>
      <c r="F29" s="6"/>
      <c r="G29" s="9"/>
      <c r="H29" s="9"/>
      <c r="I29" s="6"/>
    </row>
    <row r="30" spans="3:9" customFormat="1" ht="21.75" thickTop="1" thickBot="1" x14ac:dyDescent="0.35">
      <c r="C30" s="6"/>
      <c r="D30" s="16" t="s">
        <v>40</v>
      </c>
      <c r="E30" s="1" t="str">
        <f>IF(AND(OR($E27=0,$E27=180),AND($E28/$E29&lt;1.8,$E28/$E29&gt;1.76)),"Good",IF(AND(OR($E27=90,$E27=270),AND($E29/$E28&lt;1.8,$E29/$E28&gt;1.76)),"Good","Measurement error. Please redo."))</f>
        <v>Good</v>
      </c>
      <c r="F30" s="6"/>
      <c r="G30" s="28" t="s">
        <v>54</v>
      </c>
      <c r="H30" s="28"/>
      <c r="I30" s="6"/>
    </row>
    <row r="31" spans="3:9" customFormat="1" ht="21" thickTop="1" x14ac:dyDescent="0.3">
      <c r="C31" s="6"/>
      <c r="D31" s="12" t="s">
        <v>2</v>
      </c>
      <c r="E31" s="13">
        <v>54</v>
      </c>
      <c r="F31" s="6"/>
      <c r="G31" s="26" t="str">
        <f xml:space="preserve"> CONCATENATE(Codes!$A$1, " ", Codes!$A$2, " ", Codes!$A$6, $B$4, ",", Codes!$A$7, $B$5, " ", Codes!$A$3, " ", Codes!$A$6, $E28, ",", Codes!$A$7, $E29, " ", Codes!$A$4, " ", Codes!$A$8, $E31, ",", Codes!$A$9, $E32, " ", Codes!$A$5, " ",$E27)</f>
        <v>vw mosaic -c w:210,h:120 -v w:42.125,h:23.75 -o l:54,t:0 -r 180</v>
      </c>
      <c r="H31" s="27"/>
      <c r="I31" s="6"/>
    </row>
    <row r="32" spans="3:9" customFormat="1" ht="21" thickBot="1" x14ac:dyDescent="0.35">
      <c r="C32" s="6"/>
      <c r="D32" s="12" t="s">
        <v>3</v>
      </c>
      <c r="E32" s="13">
        <v>0</v>
      </c>
      <c r="F32" s="6"/>
      <c r="I32" s="6"/>
    </row>
    <row r="33" spans="3:9" customFormat="1" ht="21.75" thickTop="1" thickBot="1" x14ac:dyDescent="0.35">
      <c r="C33" s="6"/>
      <c r="D33" s="16" t="s">
        <v>37</v>
      </c>
      <c r="E33" s="15" t="str">
        <f>IF((E28+E31)&gt;$B$4,"Re-measure left offset. Too large.",IF((E29+E32)&gt;$B$5,"Re-measure top offset. Too large.","Good"))</f>
        <v>Good</v>
      </c>
      <c r="F33" s="6"/>
      <c r="I33" s="6"/>
    </row>
    <row r="34" spans="3:9" customFormat="1" ht="21" thickTop="1" x14ac:dyDescent="0.3">
      <c r="C34" s="6"/>
      <c r="D34" s="12" t="s">
        <v>39</v>
      </c>
      <c r="E34" s="13" t="s">
        <v>56</v>
      </c>
      <c r="F34" s="6"/>
      <c r="I34" s="6"/>
    </row>
    <row r="35" spans="3:9" customFormat="1" x14ac:dyDescent="0.3">
      <c r="C35" s="6"/>
      <c r="D35" s="11"/>
      <c r="E35" s="11"/>
      <c r="F35" s="6"/>
      <c r="G35" s="6"/>
      <c r="H35" s="6"/>
      <c r="I35" s="6"/>
    </row>
    <row r="36" spans="3:9" customFormat="1" ht="31.5" thickBot="1" x14ac:dyDescent="0.5">
      <c r="C36" s="6"/>
      <c r="D36" s="22" t="s">
        <v>44</v>
      </c>
      <c r="E36" s="22"/>
      <c r="F36" s="22"/>
      <c r="G36" s="22"/>
      <c r="H36" s="22"/>
      <c r="I36" s="6"/>
    </row>
    <row r="37" spans="3:9" customFormat="1" ht="21" thickTop="1" x14ac:dyDescent="0.3">
      <c r="C37" s="6"/>
      <c r="D37" s="12" t="s">
        <v>38</v>
      </c>
      <c r="E37" s="13">
        <v>270</v>
      </c>
      <c r="F37" s="6"/>
      <c r="I37" s="6"/>
    </row>
    <row r="38" spans="3:9" customFormat="1" x14ac:dyDescent="0.3">
      <c r="C38" s="6"/>
      <c r="D38" s="12" t="s">
        <v>5</v>
      </c>
      <c r="E38" s="14">
        <v>23.75</v>
      </c>
      <c r="F38" s="6"/>
      <c r="G38" s="12" t="s">
        <v>39</v>
      </c>
      <c r="H38" s="17" t="str">
        <f>E44</f>
        <v>172.16.128.5</v>
      </c>
      <c r="I38" s="6"/>
    </row>
    <row r="39" spans="3:9" customFormat="1" ht="21" thickBot="1" x14ac:dyDescent="0.35">
      <c r="C39" s="6"/>
      <c r="D39" s="12" t="s">
        <v>6</v>
      </c>
      <c r="E39" s="13">
        <v>42.125</v>
      </c>
      <c r="F39" s="6"/>
      <c r="G39" s="9"/>
      <c r="H39" s="9"/>
      <c r="I39" s="6"/>
    </row>
    <row r="40" spans="3:9" customFormat="1" ht="21.75" thickTop="1" thickBot="1" x14ac:dyDescent="0.35">
      <c r="C40" s="6"/>
      <c r="D40" s="16" t="s">
        <v>40</v>
      </c>
      <c r="E40" s="1" t="str">
        <f>IF(AND(OR($E37=0,$E37=180),AND($E38/$E39&lt;1.8,$E38/$E39&gt;1.76)),"Good",IF(AND(OR($E37=90,$E37=270),AND($E39/$E38&lt;1.8,$E39/$E38&gt;1.76)),"Good","Measurement error. Please redo."))</f>
        <v>Good</v>
      </c>
      <c r="F40" s="6"/>
      <c r="G40" s="28" t="s">
        <v>54</v>
      </c>
      <c r="H40" s="28"/>
      <c r="I40" s="6"/>
    </row>
    <row r="41" spans="3:9" customFormat="1" ht="21" thickTop="1" x14ac:dyDescent="0.3">
      <c r="C41" s="6"/>
      <c r="D41" s="12" t="s">
        <v>2</v>
      </c>
      <c r="E41" s="13">
        <v>50</v>
      </c>
      <c r="F41" s="6"/>
      <c r="G41" s="26" t="str">
        <f xml:space="preserve"> CONCATENATE(Codes!$A$1, " ", Codes!$A$2, " ", Codes!$A$6, $B$4, ",", Codes!$A$7, $B$5, " ", Codes!$A$3, " ", Codes!$A$6, $E38, ",", Codes!$A$7, $E39, " ", Codes!$A$4, " ", Codes!$A$8, $E41, ",", Codes!$A$9, $E42, " ", Codes!$A$5, " ",$E37)</f>
        <v>vw mosaic -c w:210,h:120 -v w:23.75,h:42.125 -o l:50,t:25 -r 270</v>
      </c>
      <c r="H41" s="27"/>
      <c r="I41" s="6"/>
    </row>
    <row r="42" spans="3:9" customFormat="1" ht="21" thickBot="1" x14ac:dyDescent="0.35">
      <c r="C42" s="6"/>
      <c r="D42" s="12" t="s">
        <v>3</v>
      </c>
      <c r="E42" s="13">
        <v>25</v>
      </c>
      <c r="F42" s="6"/>
      <c r="I42" s="6"/>
    </row>
    <row r="43" spans="3:9" customFormat="1" ht="21.75" thickTop="1" thickBot="1" x14ac:dyDescent="0.35">
      <c r="C43" s="6"/>
      <c r="D43" s="16" t="s">
        <v>37</v>
      </c>
      <c r="E43" s="15" t="str">
        <f>IF((E38+E41)&gt;$B$4,"Re-measure left offset. Too large.",IF((E39+E42)&gt;$B$5,"Re-measure top offset. Too large.","Good"))</f>
        <v>Good</v>
      </c>
      <c r="F43" s="6"/>
      <c r="I43" s="6"/>
    </row>
    <row r="44" spans="3:9" customFormat="1" ht="21" thickTop="1" x14ac:dyDescent="0.3">
      <c r="C44" s="6"/>
      <c r="D44" s="12" t="s">
        <v>39</v>
      </c>
      <c r="E44" s="13" t="s">
        <v>57</v>
      </c>
      <c r="F44" s="6"/>
      <c r="I44" s="6"/>
    </row>
    <row r="45" spans="3:9" customFormat="1" x14ac:dyDescent="0.3">
      <c r="C45" s="6"/>
      <c r="D45" s="11"/>
      <c r="E45" s="11"/>
      <c r="F45" s="6"/>
      <c r="G45" s="6"/>
      <c r="H45" s="6"/>
      <c r="I45" s="6"/>
    </row>
    <row r="46" spans="3:9" customFormat="1" ht="31.5" thickBot="1" x14ac:dyDescent="0.5">
      <c r="C46" s="6"/>
      <c r="D46" s="22" t="s">
        <v>45</v>
      </c>
      <c r="E46" s="22"/>
      <c r="F46" s="22"/>
      <c r="G46" s="22"/>
      <c r="H46" s="22"/>
      <c r="I46" s="6"/>
    </row>
    <row r="47" spans="3:9" customFormat="1" ht="21" thickTop="1" x14ac:dyDescent="0.3">
      <c r="C47" s="6"/>
      <c r="D47" s="12" t="s">
        <v>38</v>
      </c>
      <c r="E47" s="13">
        <v>0</v>
      </c>
      <c r="F47" s="6"/>
      <c r="I47" s="6"/>
    </row>
    <row r="48" spans="3:9" customFormat="1" x14ac:dyDescent="0.3">
      <c r="C48" s="6"/>
      <c r="D48" s="12" t="s">
        <v>5</v>
      </c>
      <c r="E48" s="14">
        <v>42.125</v>
      </c>
      <c r="F48" s="6"/>
      <c r="G48" s="12" t="s">
        <v>39</v>
      </c>
      <c r="H48" s="17" t="str">
        <f>E54</f>
        <v>172.16.128.6</v>
      </c>
      <c r="I48" s="6"/>
    </row>
    <row r="49" spans="3:9" customFormat="1" ht="21" thickBot="1" x14ac:dyDescent="0.35">
      <c r="C49" s="6"/>
      <c r="D49" s="12" t="s">
        <v>6</v>
      </c>
      <c r="E49" s="13">
        <v>23.75</v>
      </c>
      <c r="F49" s="6"/>
      <c r="G49" s="9"/>
      <c r="H49" s="9"/>
      <c r="I49" s="6"/>
    </row>
    <row r="50" spans="3:9" customFormat="1" ht="21.75" thickTop="1" thickBot="1" x14ac:dyDescent="0.35">
      <c r="C50" s="6"/>
      <c r="D50" s="16" t="s">
        <v>40</v>
      </c>
      <c r="E50" s="1" t="str">
        <f>IF(AND(OR($E47=0,$E47=180),AND($E48/$E49&lt;1.8,$E48/$E49&gt;1.76)),"Good",IF(AND(OR($E47=90,$E47=270),AND($E49/$E48&lt;1.8,$E49/$E48&gt;1.76)),"Good","Measurement error. Please redo."))</f>
        <v>Good</v>
      </c>
      <c r="F50" s="6"/>
      <c r="G50" s="28" t="s">
        <v>54</v>
      </c>
      <c r="H50" s="28"/>
      <c r="I50" s="6"/>
    </row>
    <row r="51" spans="3:9" customFormat="1" ht="21" thickTop="1" x14ac:dyDescent="0.3">
      <c r="C51" s="6"/>
      <c r="D51" s="12" t="s">
        <v>2</v>
      </c>
      <c r="E51" s="13">
        <v>85</v>
      </c>
      <c r="F51" s="6"/>
      <c r="G51" s="26" t="str">
        <f xml:space="preserve"> CONCATENATE(Codes!$A$1, " ", Codes!$A$2, " ", Codes!$A$6, $B$4, ",", Codes!$A$7, $B$5, " ", Codes!$A$3, " ", Codes!$A$6, $E48, ",", Codes!$A$7, $E49, " ", Codes!$A$4, " ", Codes!$A$8, $E51, ",", Codes!$A$9, $E52, " ", Codes!$A$5, " ",$E47)</f>
        <v>vw mosaic -c w:210,h:120 -v w:42.125,h:23.75 -o l:85,t:18 -r 0</v>
      </c>
      <c r="H51" s="27"/>
      <c r="I51" s="6"/>
    </row>
    <row r="52" spans="3:9" customFormat="1" ht="21" thickBot="1" x14ac:dyDescent="0.35">
      <c r="C52" s="6"/>
      <c r="D52" s="12" t="s">
        <v>3</v>
      </c>
      <c r="E52" s="13">
        <v>18</v>
      </c>
      <c r="F52" s="6"/>
      <c r="I52" s="6"/>
    </row>
    <row r="53" spans="3:9" customFormat="1" ht="21.75" thickTop="1" thickBot="1" x14ac:dyDescent="0.35">
      <c r="C53" s="6"/>
      <c r="D53" s="16" t="s">
        <v>37</v>
      </c>
      <c r="E53" s="15" t="str">
        <f>IF((E48+E51)&gt;$B$4,"Re-measure left offset. Too large.",IF((E49+E52)&gt;$B$5,"Re-measure top offset. Too large.","Good"))</f>
        <v>Good</v>
      </c>
      <c r="F53" s="6"/>
      <c r="I53" s="6"/>
    </row>
    <row r="54" spans="3:9" customFormat="1" ht="21" thickTop="1" x14ac:dyDescent="0.3">
      <c r="C54" s="6"/>
      <c r="D54" s="12" t="s">
        <v>39</v>
      </c>
      <c r="E54" s="13" t="s">
        <v>58</v>
      </c>
      <c r="F54" s="6"/>
      <c r="I54" s="6"/>
    </row>
    <row r="55" spans="3:9" customFormat="1" x14ac:dyDescent="0.3">
      <c r="C55" s="6"/>
      <c r="D55" s="11"/>
      <c r="E55" s="11"/>
      <c r="F55" s="6"/>
      <c r="G55" s="6"/>
      <c r="H55" s="6"/>
      <c r="I55" s="6"/>
    </row>
    <row r="56" spans="3:9" customFormat="1" ht="31.5" thickBot="1" x14ac:dyDescent="0.5">
      <c r="C56" s="6"/>
      <c r="D56" s="22" t="s">
        <v>46</v>
      </c>
      <c r="E56" s="22"/>
      <c r="F56" s="22"/>
      <c r="G56" s="22"/>
      <c r="H56" s="22"/>
      <c r="I56" s="6"/>
    </row>
    <row r="57" spans="3:9" customFormat="1" ht="21" thickTop="1" x14ac:dyDescent="0.3">
      <c r="C57" s="6"/>
      <c r="D57" s="12" t="s">
        <v>38</v>
      </c>
      <c r="E57" s="13">
        <v>90</v>
      </c>
      <c r="F57" s="6"/>
      <c r="I57" s="6"/>
    </row>
    <row r="58" spans="3:9" customFormat="1" x14ac:dyDescent="0.3">
      <c r="C58" s="6"/>
      <c r="D58" s="12" t="s">
        <v>5</v>
      </c>
      <c r="E58" s="14">
        <v>23.75</v>
      </c>
      <c r="F58" s="6"/>
      <c r="G58" s="12" t="s">
        <v>39</v>
      </c>
      <c r="H58" s="17" t="str">
        <f>E64</f>
        <v>172.16.128.7</v>
      </c>
      <c r="I58" s="6"/>
    </row>
    <row r="59" spans="3:9" customFormat="1" ht="21" thickBot="1" x14ac:dyDescent="0.35">
      <c r="C59" s="6"/>
      <c r="D59" s="12" t="s">
        <v>6</v>
      </c>
      <c r="E59" s="13">
        <v>42.125</v>
      </c>
      <c r="F59" s="6"/>
      <c r="G59" s="9"/>
      <c r="H59" s="9"/>
      <c r="I59" s="6"/>
    </row>
    <row r="60" spans="3:9" customFormat="1" ht="21.75" thickTop="1" thickBot="1" x14ac:dyDescent="0.35">
      <c r="C60" s="6"/>
      <c r="D60" s="16" t="s">
        <v>40</v>
      </c>
      <c r="E60" s="1" t="str">
        <f>IF(AND(OR($E57=0,$E57=180),AND($E58/$E59&lt;1.8,$E58/$E59&gt;1.76)),"Good",IF(AND(OR($E57=90,$E57=270),AND($E59/$E58&lt;1.8,$E59/$E58&gt;1.76)),"Good","Measurement error. Please redo."))</f>
        <v>Good</v>
      </c>
      <c r="F60" s="6"/>
      <c r="G60" s="28" t="s">
        <v>54</v>
      </c>
      <c r="H60" s="28"/>
      <c r="I60" s="6"/>
    </row>
    <row r="61" spans="3:9" customFormat="1" ht="21" thickTop="1" x14ac:dyDescent="0.3">
      <c r="C61" s="6"/>
      <c r="D61" s="12" t="s">
        <v>2</v>
      </c>
      <c r="E61" s="13">
        <v>85</v>
      </c>
      <c r="F61" s="6"/>
      <c r="G61" s="26" t="str">
        <f xml:space="preserve"> CONCATENATE(Codes!$A$1, " ", Codes!$A$2, " ", Codes!$A$6, $B$4, ",", Codes!$A$7, $B$5, " ", Codes!$A$3, " ", Codes!$A$6, $E58, ",", Codes!$A$7, $E59, " ", Codes!$A$4, " ", Codes!$A$8, $E61, ",", Codes!$A$9, $E62, " ", Codes!$A$5, " ",$E57)</f>
        <v>vw mosaic -c w:210,h:120 -v w:23.75,h:42.125 -o l:85,t:18 -r 90</v>
      </c>
      <c r="H61" s="27"/>
      <c r="I61" s="6"/>
    </row>
    <row r="62" spans="3:9" customFormat="1" ht="21" thickBot="1" x14ac:dyDescent="0.35">
      <c r="C62" s="6"/>
      <c r="D62" s="12" t="s">
        <v>3</v>
      </c>
      <c r="E62" s="13">
        <v>18</v>
      </c>
      <c r="F62" s="6"/>
      <c r="I62" s="6"/>
    </row>
    <row r="63" spans="3:9" customFormat="1" ht="21.75" thickTop="1" thickBot="1" x14ac:dyDescent="0.35">
      <c r="C63" s="6"/>
      <c r="D63" s="16" t="s">
        <v>37</v>
      </c>
      <c r="E63" s="15" t="str">
        <f>IF((E58+E61)&gt;$B$4,"Re-measure left offset. Too large.",IF((E59+E62)&gt;$B$5,"Re-measure top offset. Too large.","Good"))</f>
        <v>Good</v>
      </c>
      <c r="F63" s="6"/>
      <c r="I63" s="6"/>
    </row>
    <row r="64" spans="3:9" customFormat="1" ht="21" thickTop="1" x14ac:dyDescent="0.3">
      <c r="C64" s="6"/>
      <c r="D64" s="12" t="s">
        <v>39</v>
      </c>
      <c r="E64" s="13" t="s">
        <v>59</v>
      </c>
      <c r="F64" s="6"/>
      <c r="I64" s="6"/>
    </row>
    <row r="65" spans="3:9" customFormat="1" x14ac:dyDescent="0.3">
      <c r="C65" s="6"/>
      <c r="D65" s="11"/>
      <c r="E65" s="11"/>
      <c r="F65" s="6"/>
      <c r="G65" s="6"/>
      <c r="H65" s="6"/>
      <c r="I65" s="6"/>
    </row>
    <row r="66" spans="3:9" customFormat="1" ht="31.5" thickBot="1" x14ac:dyDescent="0.5">
      <c r="C66" s="6"/>
      <c r="D66" s="22" t="s">
        <v>47</v>
      </c>
      <c r="E66" s="22"/>
      <c r="F66" s="22"/>
      <c r="G66" s="22"/>
      <c r="H66" s="22"/>
      <c r="I66" s="6"/>
    </row>
    <row r="67" spans="3:9" customFormat="1" ht="21" thickTop="1" x14ac:dyDescent="0.3">
      <c r="C67" s="6"/>
      <c r="D67" s="12" t="s">
        <v>38</v>
      </c>
      <c r="E67" s="13">
        <v>180</v>
      </c>
      <c r="F67" s="6"/>
      <c r="I67" s="6"/>
    </row>
    <row r="68" spans="3:9" customFormat="1" x14ac:dyDescent="0.3">
      <c r="C68" s="6"/>
      <c r="D68" s="12" t="s">
        <v>5</v>
      </c>
      <c r="E68" s="14">
        <v>42.125</v>
      </c>
      <c r="F68" s="6"/>
      <c r="G68" s="12" t="s">
        <v>39</v>
      </c>
      <c r="H68" s="17" t="str">
        <f>E74</f>
        <v>172.16.128.8</v>
      </c>
      <c r="I68" s="6"/>
    </row>
    <row r="69" spans="3:9" customFormat="1" ht="21" thickBot="1" x14ac:dyDescent="0.35">
      <c r="C69" s="6"/>
      <c r="D69" s="12" t="s">
        <v>6</v>
      </c>
      <c r="E69" s="13">
        <v>23.75</v>
      </c>
      <c r="F69" s="6"/>
      <c r="G69" s="9"/>
      <c r="H69" s="9"/>
      <c r="I69" s="6"/>
    </row>
    <row r="70" spans="3:9" customFormat="1" ht="21.75" thickTop="1" thickBot="1" x14ac:dyDescent="0.35">
      <c r="C70" s="6"/>
      <c r="D70" s="16" t="s">
        <v>40</v>
      </c>
      <c r="E70" s="1" t="str">
        <f>IF(AND(OR($E67=0,$E67=180),AND($E68/$E69&lt;1.8,$E68/$E69&gt;1.76)),"Good",IF(AND(OR($E67=90,$E67=270),AND($E69/$E68&lt;1.8,$E69/$E68&gt;1.76)),"Good","Measurement error. Please redo."))</f>
        <v>Good</v>
      </c>
      <c r="F70" s="6"/>
      <c r="G70" s="28" t="s">
        <v>54</v>
      </c>
      <c r="H70" s="28"/>
      <c r="I70" s="6"/>
    </row>
    <row r="71" spans="3:9" customFormat="1" ht="21" thickTop="1" x14ac:dyDescent="0.3">
      <c r="C71" s="6"/>
      <c r="D71" s="12" t="s">
        <v>2</v>
      </c>
      <c r="E71" s="13">
        <v>85</v>
      </c>
      <c r="F71" s="6"/>
      <c r="G71" s="26" t="str">
        <f xml:space="preserve"> CONCATENATE(Codes!$A$1, " ", Codes!$A$2, " ", Codes!$A$6, $B$4, ",", Codes!$A$7, $B$5, " ", Codes!$A$3, " ", Codes!$A$6, $E68, ",", Codes!$A$7, $E69, " ", Codes!$A$4, " ", Codes!$A$8, $E71, ",", Codes!$A$9, $E72, " ", Codes!$A$5, " ",$E67)</f>
        <v>vw mosaic -c w:210,h:120 -v w:42.125,h:23.75 -o l:85,t:18 -r 180</v>
      </c>
      <c r="H71" s="27"/>
      <c r="I71" s="6"/>
    </row>
    <row r="72" spans="3:9" customFormat="1" ht="21" thickBot="1" x14ac:dyDescent="0.35">
      <c r="C72" s="6"/>
      <c r="D72" s="12" t="s">
        <v>3</v>
      </c>
      <c r="E72" s="13">
        <v>18</v>
      </c>
      <c r="F72" s="6"/>
      <c r="I72" s="6"/>
    </row>
    <row r="73" spans="3:9" customFormat="1" ht="21.75" thickTop="1" thickBot="1" x14ac:dyDescent="0.35">
      <c r="C73" s="6"/>
      <c r="D73" s="16" t="s">
        <v>37</v>
      </c>
      <c r="E73" s="15" t="str">
        <f>IF((E68+E71)&gt;$B$4,"Re-measure left offset. Too large.",IF((E69+E72)&gt;$B$5,"Re-measure top offset. Too large.","Good"))</f>
        <v>Good</v>
      </c>
      <c r="F73" s="6"/>
      <c r="I73" s="6"/>
    </row>
    <row r="74" spans="3:9" customFormat="1" ht="21" thickTop="1" x14ac:dyDescent="0.3">
      <c r="C74" s="6"/>
      <c r="D74" s="12" t="s">
        <v>39</v>
      </c>
      <c r="E74" s="13" t="s">
        <v>60</v>
      </c>
      <c r="F74" s="6"/>
      <c r="I74" s="6"/>
    </row>
    <row r="75" spans="3:9" customFormat="1" x14ac:dyDescent="0.3">
      <c r="C75" s="6"/>
      <c r="D75" s="11"/>
      <c r="E75" s="11"/>
      <c r="F75" s="6"/>
      <c r="G75" s="6"/>
      <c r="H75" s="6"/>
      <c r="I75" s="6"/>
    </row>
    <row r="76" spans="3:9" customFormat="1" ht="31.5" thickBot="1" x14ac:dyDescent="0.5">
      <c r="C76" s="6"/>
      <c r="D76" s="22" t="s">
        <v>48</v>
      </c>
      <c r="E76" s="22"/>
      <c r="F76" s="22"/>
      <c r="G76" s="22"/>
      <c r="H76" s="22"/>
      <c r="I76" s="6"/>
    </row>
    <row r="77" spans="3:9" customFormat="1" ht="21" thickTop="1" x14ac:dyDescent="0.3">
      <c r="C77" s="6"/>
      <c r="D77" s="12" t="s">
        <v>38</v>
      </c>
      <c r="E77" s="13">
        <v>270</v>
      </c>
      <c r="F77" s="6"/>
      <c r="I77" s="6"/>
    </row>
    <row r="78" spans="3:9" customFormat="1" x14ac:dyDescent="0.3">
      <c r="C78" s="6"/>
      <c r="D78" s="12" t="s">
        <v>5</v>
      </c>
      <c r="E78" s="14">
        <v>23.75</v>
      </c>
      <c r="F78" s="6"/>
      <c r="G78" s="12" t="s">
        <v>39</v>
      </c>
      <c r="H78" s="17" t="str">
        <f>E84</f>
        <v>172.16.128.9</v>
      </c>
      <c r="I78" s="6"/>
    </row>
    <row r="79" spans="3:9" customFormat="1" ht="21" thickBot="1" x14ac:dyDescent="0.35">
      <c r="C79" s="6"/>
      <c r="D79" s="12" t="s">
        <v>6</v>
      </c>
      <c r="E79" s="13">
        <v>42.125</v>
      </c>
      <c r="F79" s="6"/>
      <c r="G79" s="9"/>
      <c r="H79" s="9"/>
      <c r="I79" s="6"/>
    </row>
    <row r="80" spans="3:9" customFormat="1" ht="21.75" thickTop="1" thickBot="1" x14ac:dyDescent="0.35">
      <c r="C80" s="6"/>
      <c r="D80" s="16" t="s">
        <v>40</v>
      </c>
      <c r="E80" s="1" t="str">
        <f>IF(AND(OR($E77=0,$E77=180),AND($E78/$E79&lt;1.8,$E78/$E79&gt;1.76)),"Good",IF(AND(OR($E77=90,$E77=270),AND($E79/$E78&lt;1.8,$E79/$E78&gt;1.76)),"Good","Measurement error. Please redo."))</f>
        <v>Good</v>
      </c>
      <c r="F80" s="6"/>
      <c r="G80" s="28" t="s">
        <v>54</v>
      </c>
      <c r="H80" s="28"/>
      <c r="I80" s="6"/>
    </row>
    <row r="81" spans="3:9" customFormat="1" ht="21" thickTop="1" x14ac:dyDescent="0.3">
      <c r="C81" s="6"/>
      <c r="D81" s="12" t="s">
        <v>2</v>
      </c>
      <c r="E81" s="13">
        <v>186.25</v>
      </c>
      <c r="F81" s="6"/>
      <c r="G81" s="26" t="str">
        <f xml:space="preserve"> CONCATENATE(Codes!$A$1, " ", Codes!$A$2, " ", Codes!$A$6, $B$4, ",", Codes!$A$7, $B$5, " ", Codes!$A$3, " ", Codes!$A$6, $E78, ",", Codes!$A$7, $E79, " ", Codes!$A$4, " ", Codes!$A$8, $E81, ",", Codes!$A$9, $E82, " ", Codes!$A$5, " ",$E77)</f>
        <v>vw mosaic -c w:210,h:120 -v w:23.75,h:42.125 -o l:186.25,t:75 -r 270</v>
      </c>
      <c r="H81" s="27"/>
      <c r="I81" s="6"/>
    </row>
    <row r="82" spans="3:9" customFormat="1" ht="21" thickBot="1" x14ac:dyDescent="0.35">
      <c r="C82" s="6"/>
      <c r="D82" s="12" t="s">
        <v>3</v>
      </c>
      <c r="E82" s="13">
        <v>75</v>
      </c>
      <c r="F82" s="6"/>
      <c r="I82" s="6"/>
    </row>
    <row r="83" spans="3:9" customFormat="1" ht="21.75" thickTop="1" thickBot="1" x14ac:dyDescent="0.35">
      <c r="C83" s="6"/>
      <c r="D83" s="16" t="s">
        <v>37</v>
      </c>
      <c r="E83" s="15" t="str">
        <f>IF((E78+E81)&gt;$B$4,"Re-measure left offset. Too large.",IF((E79+E82)&gt;$B$5,"Re-measure top offset. Too large.","Good"))</f>
        <v>Good</v>
      </c>
      <c r="F83" s="6"/>
      <c r="I83" s="6"/>
    </row>
    <row r="84" spans="3:9" customFormat="1" ht="21" thickTop="1" x14ac:dyDescent="0.3">
      <c r="C84" s="6"/>
      <c r="D84" s="12" t="s">
        <v>39</v>
      </c>
      <c r="E84" s="13" t="s">
        <v>61</v>
      </c>
      <c r="F84" s="6"/>
      <c r="I84" s="6"/>
    </row>
    <row r="85" spans="3:9" customFormat="1" x14ac:dyDescent="0.3">
      <c r="C85" s="6"/>
      <c r="D85" s="11"/>
      <c r="E85" s="11"/>
      <c r="F85" s="6"/>
      <c r="G85" s="6"/>
      <c r="H85" s="6"/>
      <c r="I85" s="6"/>
    </row>
    <row r="86" spans="3:9" customFormat="1" x14ac:dyDescent="0.3">
      <c r="C86" s="6"/>
      <c r="F86" s="6"/>
      <c r="I86" s="6"/>
    </row>
    <row r="87" spans="3:9" customFormat="1" x14ac:dyDescent="0.3">
      <c r="C87" s="6"/>
      <c r="F87" s="6"/>
      <c r="I87" s="6"/>
    </row>
    <row r="88" spans="3:9" customFormat="1" x14ac:dyDescent="0.3">
      <c r="C88" s="6"/>
      <c r="F88" s="6"/>
      <c r="I88" s="6"/>
    </row>
    <row r="89" spans="3:9" customFormat="1" x14ac:dyDescent="0.3">
      <c r="C89" s="6"/>
      <c r="F89" s="6"/>
      <c r="I89" s="6"/>
    </row>
    <row r="90" spans="3:9" customFormat="1" x14ac:dyDescent="0.3">
      <c r="C90" s="6"/>
      <c r="F90" s="6"/>
      <c r="I90" s="6"/>
    </row>
    <row r="91" spans="3:9" customFormat="1" x14ac:dyDescent="0.3">
      <c r="C91" s="6"/>
      <c r="F91" s="6"/>
      <c r="I91" s="6"/>
    </row>
    <row r="92" spans="3:9" customFormat="1" x14ac:dyDescent="0.3">
      <c r="C92" s="6"/>
      <c r="F92" s="6"/>
      <c r="I92" s="6"/>
    </row>
    <row r="93" spans="3:9" customFormat="1" x14ac:dyDescent="0.3">
      <c r="C93" s="6"/>
      <c r="F93" s="6"/>
      <c r="I93" s="6"/>
    </row>
    <row r="94" spans="3:9" customFormat="1" x14ac:dyDescent="0.3">
      <c r="C94" s="6"/>
      <c r="F94" s="6"/>
      <c r="I94" s="6"/>
    </row>
    <row r="95" spans="3:9" customFormat="1" x14ac:dyDescent="0.3">
      <c r="C95" s="6"/>
      <c r="F95" s="6"/>
      <c r="I95" s="6"/>
    </row>
    <row r="96" spans="3:9" customFormat="1" x14ac:dyDescent="0.3">
      <c r="C96" s="6"/>
      <c r="F96" s="6"/>
      <c r="I96" s="6"/>
    </row>
    <row r="97" spans="3:9" customFormat="1" x14ac:dyDescent="0.3">
      <c r="C97" s="6"/>
      <c r="F97" s="6"/>
      <c r="I97" s="6"/>
    </row>
    <row r="98" spans="3:9" customFormat="1" x14ac:dyDescent="0.3">
      <c r="C98" s="6"/>
      <c r="F98" s="6"/>
      <c r="I98" s="6"/>
    </row>
    <row r="99" spans="3:9" customFormat="1" x14ac:dyDescent="0.3">
      <c r="C99" s="6"/>
      <c r="F99" s="6"/>
      <c r="I99" s="6"/>
    </row>
    <row r="100" spans="3:9" customFormat="1" x14ac:dyDescent="0.3">
      <c r="C100" s="6"/>
      <c r="F100" s="6"/>
      <c r="I100" s="6"/>
    </row>
    <row r="101" spans="3:9" customFormat="1" x14ac:dyDescent="0.3">
      <c r="C101" s="6"/>
      <c r="F101" s="6"/>
      <c r="I101" s="6"/>
    </row>
    <row r="102" spans="3:9" customFormat="1" x14ac:dyDescent="0.3">
      <c r="C102" s="6"/>
      <c r="F102" s="6"/>
      <c r="I102" s="6"/>
    </row>
    <row r="103" spans="3:9" customFormat="1" x14ac:dyDescent="0.3">
      <c r="C103" s="6"/>
      <c r="F103" s="6"/>
      <c r="I103" s="6"/>
    </row>
    <row r="104" spans="3:9" customFormat="1" x14ac:dyDescent="0.3">
      <c r="C104" s="6"/>
      <c r="F104" s="6"/>
      <c r="I104" s="6"/>
    </row>
    <row r="105" spans="3:9" customFormat="1" x14ac:dyDescent="0.3">
      <c r="C105" s="6"/>
      <c r="F105" s="6"/>
      <c r="I105" s="6"/>
    </row>
    <row r="106" spans="3:9" customFormat="1" x14ac:dyDescent="0.3">
      <c r="C106" s="6"/>
      <c r="F106" s="6"/>
      <c r="I106" s="6"/>
    </row>
    <row r="107" spans="3:9" customFormat="1" x14ac:dyDescent="0.3">
      <c r="C107" s="6"/>
      <c r="F107" s="6"/>
      <c r="I107" s="6"/>
    </row>
    <row r="108" spans="3:9" customFormat="1" x14ac:dyDescent="0.3">
      <c r="C108" s="6"/>
      <c r="F108" s="6"/>
      <c r="I108" s="6"/>
    </row>
    <row r="109" spans="3:9" customFormat="1" x14ac:dyDescent="0.3">
      <c r="C109" s="6"/>
      <c r="F109" s="6"/>
      <c r="I109" s="6"/>
    </row>
    <row r="110" spans="3:9" customFormat="1" x14ac:dyDescent="0.3">
      <c r="C110" s="6"/>
      <c r="F110" s="6"/>
      <c r="I110" s="6"/>
    </row>
    <row r="111" spans="3:9" customFormat="1" x14ac:dyDescent="0.3">
      <c r="C111" s="6"/>
      <c r="F111" s="6"/>
      <c r="I111" s="6"/>
    </row>
    <row r="112" spans="3:9" customFormat="1" x14ac:dyDescent="0.3">
      <c r="C112" s="6"/>
      <c r="F112" s="6"/>
      <c r="I112" s="6"/>
    </row>
    <row r="113" spans="3:9" customFormat="1" x14ac:dyDescent="0.3">
      <c r="C113" s="6"/>
      <c r="F113" s="6"/>
      <c r="I113" s="6"/>
    </row>
    <row r="114" spans="3:9" customFormat="1" x14ac:dyDescent="0.3">
      <c r="C114" s="6"/>
      <c r="F114" s="6"/>
      <c r="I114" s="6"/>
    </row>
    <row r="115" spans="3:9" customFormat="1" x14ac:dyDescent="0.3">
      <c r="C115" s="6"/>
      <c r="F115" s="6"/>
      <c r="I115" s="6"/>
    </row>
    <row r="116" spans="3:9" customFormat="1" x14ac:dyDescent="0.3">
      <c r="C116" s="6"/>
      <c r="F116" s="6"/>
      <c r="I116" s="6"/>
    </row>
    <row r="117" spans="3:9" customFormat="1" x14ac:dyDescent="0.3">
      <c r="C117" s="6"/>
      <c r="F117" s="6"/>
      <c r="I117" s="6"/>
    </row>
    <row r="118" spans="3:9" customFormat="1" x14ac:dyDescent="0.3">
      <c r="C118" s="6"/>
      <c r="F118" s="6"/>
      <c r="I118" s="6"/>
    </row>
    <row r="119" spans="3:9" customFormat="1" x14ac:dyDescent="0.3">
      <c r="C119" s="6"/>
      <c r="F119" s="6"/>
      <c r="I119" s="6"/>
    </row>
    <row r="120" spans="3:9" customFormat="1" x14ac:dyDescent="0.3">
      <c r="C120" s="6"/>
      <c r="F120" s="6"/>
      <c r="I120" s="6"/>
    </row>
    <row r="121" spans="3:9" customFormat="1" x14ac:dyDescent="0.3">
      <c r="C121" s="6"/>
      <c r="F121" s="6"/>
      <c r="I121" s="6"/>
    </row>
    <row r="122" spans="3:9" customFormat="1" x14ac:dyDescent="0.3">
      <c r="C122" s="6"/>
      <c r="F122" s="6"/>
      <c r="I122" s="6"/>
    </row>
    <row r="123" spans="3:9" customFormat="1" x14ac:dyDescent="0.3">
      <c r="C123" s="6"/>
      <c r="F123" s="6"/>
      <c r="I123" s="6"/>
    </row>
    <row r="124" spans="3:9" customFormat="1" x14ac:dyDescent="0.3">
      <c r="C124" s="6"/>
      <c r="F124" s="6"/>
      <c r="I124" s="6"/>
    </row>
    <row r="125" spans="3:9" customFormat="1" x14ac:dyDescent="0.3">
      <c r="C125" s="6"/>
      <c r="F125" s="6"/>
      <c r="I125" s="6"/>
    </row>
    <row r="126" spans="3:9" customFormat="1" x14ac:dyDescent="0.3">
      <c r="C126" s="6"/>
      <c r="F126" s="6"/>
      <c r="I126" s="6"/>
    </row>
    <row r="127" spans="3:9" customFormat="1" x14ac:dyDescent="0.3">
      <c r="C127" s="6"/>
      <c r="F127" s="6"/>
      <c r="I127" s="6"/>
    </row>
    <row r="128" spans="3:9" customFormat="1" x14ac:dyDescent="0.3">
      <c r="C128" s="6"/>
      <c r="F128" s="6"/>
      <c r="I128" s="6"/>
    </row>
    <row r="129" spans="3:9" customFormat="1" x14ac:dyDescent="0.3">
      <c r="C129" s="6"/>
      <c r="F129" s="6"/>
      <c r="I129" s="6"/>
    </row>
    <row r="130" spans="3:9" customFormat="1" x14ac:dyDescent="0.3">
      <c r="C130" s="6"/>
      <c r="F130" s="6"/>
      <c r="I130" s="6"/>
    </row>
    <row r="131" spans="3:9" customFormat="1" x14ac:dyDescent="0.3">
      <c r="C131" s="6"/>
      <c r="F131" s="6"/>
      <c r="I131" s="6"/>
    </row>
    <row r="132" spans="3:9" customFormat="1" x14ac:dyDescent="0.3">
      <c r="C132" s="6"/>
      <c r="F132" s="6"/>
      <c r="I132" s="6"/>
    </row>
    <row r="133" spans="3:9" customFormat="1" x14ac:dyDescent="0.3">
      <c r="C133" s="6"/>
      <c r="F133" s="6"/>
      <c r="I133" s="6"/>
    </row>
    <row r="134" spans="3:9" customFormat="1" x14ac:dyDescent="0.3">
      <c r="C134" s="6"/>
      <c r="F134" s="6"/>
      <c r="I134" s="6"/>
    </row>
    <row r="135" spans="3:9" customFormat="1" x14ac:dyDescent="0.3">
      <c r="C135" s="6"/>
      <c r="F135" s="6"/>
      <c r="I135" s="6"/>
    </row>
    <row r="136" spans="3:9" customFormat="1" x14ac:dyDescent="0.3">
      <c r="C136" s="6"/>
      <c r="F136" s="6"/>
      <c r="I136" s="6"/>
    </row>
    <row r="137" spans="3:9" customFormat="1" x14ac:dyDescent="0.3">
      <c r="C137" s="6"/>
      <c r="F137" s="6"/>
      <c r="I137" s="6"/>
    </row>
    <row r="138" spans="3:9" customFormat="1" x14ac:dyDescent="0.3">
      <c r="C138" s="6"/>
      <c r="F138" s="6"/>
      <c r="I138" s="6"/>
    </row>
    <row r="139" spans="3:9" customFormat="1" x14ac:dyDescent="0.3">
      <c r="C139" s="6"/>
      <c r="F139" s="6"/>
      <c r="I139" s="6"/>
    </row>
    <row r="140" spans="3:9" customFormat="1" x14ac:dyDescent="0.3">
      <c r="C140" s="6"/>
      <c r="F140" s="6"/>
      <c r="I140" s="6"/>
    </row>
    <row r="141" spans="3:9" customFormat="1" x14ac:dyDescent="0.3">
      <c r="C141" s="6"/>
      <c r="F141" s="6"/>
      <c r="I141" s="6"/>
    </row>
    <row r="142" spans="3:9" customFormat="1" x14ac:dyDescent="0.3">
      <c r="C142" s="6"/>
      <c r="F142" s="6"/>
      <c r="I142" s="6"/>
    </row>
    <row r="143" spans="3:9" customFormat="1" x14ac:dyDescent="0.3">
      <c r="C143" s="6"/>
      <c r="F143" s="6"/>
      <c r="I143" s="6"/>
    </row>
    <row r="144" spans="3:9" customFormat="1" x14ac:dyDescent="0.3">
      <c r="C144" s="6"/>
      <c r="F144" s="6"/>
      <c r="I144" s="6"/>
    </row>
    <row r="145" spans="3:9" customFormat="1" x14ac:dyDescent="0.3">
      <c r="C145" s="6"/>
      <c r="F145" s="6"/>
      <c r="I145" s="6"/>
    </row>
    <row r="146" spans="3:9" customFormat="1" x14ac:dyDescent="0.3">
      <c r="C146" s="6"/>
      <c r="F146" s="6"/>
      <c r="I146" s="6"/>
    </row>
    <row r="147" spans="3:9" customFormat="1" x14ac:dyDescent="0.3">
      <c r="C147" s="6"/>
      <c r="F147" s="6"/>
      <c r="I147" s="6"/>
    </row>
    <row r="148" spans="3:9" customFormat="1" x14ac:dyDescent="0.3">
      <c r="C148" s="6"/>
      <c r="F148" s="6"/>
      <c r="I148" s="6"/>
    </row>
    <row r="149" spans="3:9" customFormat="1" x14ac:dyDescent="0.3">
      <c r="C149" s="6"/>
      <c r="F149" s="6"/>
      <c r="I149" s="6"/>
    </row>
    <row r="150" spans="3:9" customFormat="1" x14ac:dyDescent="0.3">
      <c r="C150" s="6"/>
      <c r="F150" s="6"/>
      <c r="I150" s="6"/>
    </row>
    <row r="151" spans="3:9" customFormat="1" x14ac:dyDescent="0.3">
      <c r="C151" s="6"/>
      <c r="F151" s="6"/>
      <c r="I151" s="6"/>
    </row>
    <row r="152" spans="3:9" customFormat="1" x14ac:dyDescent="0.3">
      <c r="C152" s="6"/>
      <c r="F152" s="6"/>
      <c r="I152" s="6"/>
    </row>
    <row r="153" spans="3:9" customFormat="1" x14ac:dyDescent="0.3">
      <c r="C153" s="6"/>
      <c r="F153" s="6"/>
      <c r="I153" s="6"/>
    </row>
    <row r="154" spans="3:9" customFormat="1" x14ac:dyDescent="0.3">
      <c r="C154" s="6"/>
      <c r="F154" s="6"/>
      <c r="I154" s="6"/>
    </row>
    <row r="155" spans="3:9" customFormat="1" x14ac:dyDescent="0.3">
      <c r="C155" s="6"/>
      <c r="F155" s="6"/>
      <c r="I155" s="6"/>
    </row>
    <row r="156" spans="3:9" customFormat="1" x14ac:dyDescent="0.3">
      <c r="C156" s="6"/>
      <c r="F156" s="6"/>
      <c r="I156" s="6"/>
    </row>
    <row r="157" spans="3:9" customFormat="1" x14ac:dyDescent="0.3">
      <c r="C157" s="6"/>
      <c r="F157" s="6"/>
      <c r="I157" s="6"/>
    </row>
    <row r="158" spans="3:9" customFormat="1" x14ac:dyDescent="0.3">
      <c r="C158" s="6"/>
      <c r="F158" s="6"/>
      <c r="I158" s="6"/>
    </row>
    <row r="159" spans="3:9" customFormat="1" x14ac:dyDescent="0.3">
      <c r="C159" s="6"/>
      <c r="F159" s="6"/>
      <c r="I159" s="6"/>
    </row>
    <row r="160" spans="3:9" customFormat="1" x14ac:dyDescent="0.3">
      <c r="C160" s="6"/>
      <c r="F160" s="6"/>
      <c r="I160" s="6"/>
    </row>
    <row r="161" spans="3:9" customFormat="1" x14ac:dyDescent="0.3">
      <c r="C161" s="6"/>
      <c r="F161" s="6"/>
      <c r="I161" s="6"/>
    </row>
    <row r="162" spans="3:9" customFormat="1" x14ac:dyDescent="0.3">
      <c r="C162" s="6"/>
      <c r="F162" s="6"/>
      <c r="I162" s="6"/>
    </row>
    <row r="163" spans="3:9" customFormat="1" x14ac:dyDescent="0.3">
      <c r="C163" s="6"/>
      <c r="F163" s="6"/>
      <c r="I163" s="6"/>
    </row>
    <row r="164" spans="3:9" customFormat="1" x14ac:dyDescent="0.3">
      <c r="C164" s="6"/>
      <c r="F164" s="6"/>
      <c r="I164" s="6"/>
    </row>
    <row r="165" spans="3:9" customFormat="1" x14ac:dyDescent="0.3">
      <c r="C165" s="6"/>
      <c r="F165" s="6"/>
      <c r="I165" s="6"/>
    </row>
    <row r="166" spans="3:9" customFormat="1" x14ac:dyDescent="0.3">
      <c r="C166" s="6"/>
      <c r="F166" s="6"/>
      <c r="I166" s="6"/>
    </row>
    <row r="167" spans="3:9" customFormat="1" x14ac:dyDescent="0.3">
      <c r="C167" s="6"/>
      <c r="F167" s="6"/>
      <c r="I167" s="6"/>
    </row>
    <row r="168" spans="3:9" customFormat="1" x14ac:dyDescent="0.3">
      <c r="C168" s="6"/>
      <c r="F168" s="6"/>
      <c r="I168" s="6"/>
    </row>
    <row r="169" spans="3:9" customFormat="1" x14ac:dyDescent="0.3">
      <c r="C169" s="6"/>
      <c r="F169" s="6"/>
      <c r="I169" s="6"/>
    </row>
    <row r="170" spans="3:9" customFormat="1" x14ac:dyDescent="0.3">
      <c r="C170" s="6"/>
      <c r="F170" s="6"/>
      <c r="I170" s="6"/>
    </row>
    <row r="171" spans="3:9" customFormat="1" x14ac:dyDescent="0.3">
      <c r="C171" s="6"/>
      <c r="F171" s="6"/>
      <c r="I171" s="6"/>
    </row>
    <row r="172" spans="3:9" customFormat="1" x14ac:dyDescent="0.3">
      <c r="C172" s="6"/>
      <c r="F172" s="6"/>
      <c r="I172" s="6"/>
    </row>
    <row r="173" spans="3:9" customFormat="1" x14ac:dyDescent="0.3">
      <c r="C173" s="6"/>
      <c r="F173" s="6"/>
      <c r="I173" s="6"/>
    </row>
    <row r="174" spans="3:9" customFormat="1" x14ac:dyDescent="0.3">
      <c r="C174" s="6"/>
      <c r="F174" s="6"/>
      <c r="I174" s="6"/>
    </row>
    <row r="175" spans="3:9" customFormat="1" x14ac:dyDescent="0.3">
      <c r="C175" s="6"/>
      <c r="F175" s="6"/>
      <c r="I175" s="6"/>
    </row>
    <row r="176" spans="3:9" customFormat="1" x14ac:dyDescent="0.3">
      <c r="C176" s="6"/>
      <c r="F176" s="6"/>
      <c r="I176" s="6"/>
    </row>
    <row r="177" spans="3:9" customFormat="1" x14ac:dyDescent="0.3">
      <c r="C177" s="6"/>
      <c r="F177" s="6"/>
      <c r="I177" s="6"/>
    </row>
    <row r="178" spans="3:9" customFormat="1" x14ac:dyDescent="0.3">
      <c r="C178" s="6"/>
      <c r="F178" s="6"/>
      <c r="I178" s="6"/>
    </row>
    <row r="179" spans="3:9" customFormat="1" x14ac:dyDescent="0.3">
      <c r="C179" s="6"/>
      <c r="F179" s="6"/>
      <c r="I179" s="6"/>
    </row>
    <row r="180" spans="3:9" customFormat="1" x14ac:dyDescent="0.3">
      <c r="C180" s="6"/>
      <c r="F180" s="6"/>
      <c r="I180" s="6"/>
    </row>
    <row r="181" spans="3:9" customFormat="1" x14ac:dyDescent="0.3">
      <c r="C181" s="6"/>
      <c r="F181" s="6"/>
      <c r="I181" s="6"/>
    </row>
    <row r="182" spans="3:9" customFormat="1" x14ac:dyDescent="0.3">
      <c r="C182" s="6"/>
      <c r="F182" s="6"/>
      <c r="I182" s="6"/>
    </row>
    <row r="183" spans="3:9" customFormat="1" x14ac:dyDescent="0.3">
      <c r="C183" s="6"/>
      <c r="F183" s="6"/>
      <c r="I183" s="6"/>
    </row>
    <row r="184" spans="3:9" customFormat="1" x14ac:dyDescent="0.3">
      <c r="C184" s="6"/>
      <c r="F184" s="6"/>
      <c r="I184" s="6"/>
    </row>
    <row r="185" spans="3:9" customFormat="1" x14ac:dyDescent="0.3">
      <c r="C185" s="6"/>
      <c r="F185" s="6"/>
      <c r="I185" s="6"/>
    </row>
    <row r="186" spans="3:9" customFormat="1" x14ac:dyDescent="0.3">
      <c r="C186" s="6"/>
      <c r="F186" s="6"/>
      <c r="I186" s="6"/>
    </row>
    <row r="187" spans="3:9" customFormat="1" x14ac:dyDescent="0.3">
      <c r="C187" s="6"/>
      <c r="F187" s="6"/>
      <c r="I187" s="6"/>
    </row>
    <row r="188" spans="3:9" customFormat="1" x14ac:dyDescent="0.3">
      <c r="C188" s="6"/>
      <c r="F188" s="6"/>
      <c r="I188" s="6"/>
    </row>
    <row r="189" spans="3:9" customFormat="1" x14ac:dyDescent="0.3">
      <c r="C189" s="6"/>
      <c r="F189" s="6"/>
      <c r="I189" s="6"/>
    </row>
    <row r="190" spans="3:9" customFormat="1" x14ac:dyDescent="0.3">
      <c r="C190" s="6"/>
      <c r="F190" s="6"/>
      <c r="I190" s="6"/>
    </row>
    <row r="191" spans="3:9" customFormat="1" x14ac:dyDescent="0.3">
      <c r="C191" s="6"/>
      <c r="F191" s="6"/>
      <c r="I191" s="6"/>
    </row>
    <row r="192" spans="3:9" customFormat="1" x14ac:dyDescent="0.3">
      <c r="C192" s="6"/>
      <c r="F192" s="6"/>
      <c r="I192" s="6"/>
    </row>
    <row r="193" spans="3:9" customFormat="1" x14ac:dyDescent="0.3">
      <c r="C193" s="6"/>
      <c r="F193" s="6"/>
      <c r="I193" s="6"/>
    </row>
    <row r="194" spans="3:9" customFormat="1" x14ac:dyDescent="0.3">
      <c r="C194" s="6"/>
      <c r="F194" s="6"/>
      <c r="I194" s="6"/>
    </row>
    <row r="195" spans="3:9" customFormat="1" x14ac:dyDescent="0.3">
      <c r="C195" s="6"/>
      <c r="F195" s="6"/>
      <c r="I195" s="6"/>
    </row>
    <row r="196" spans="3:9" customFormat="1" x14ac:dyDescent="0.3">
      <c r="C196" s="6"/>
      <c r="F196" s="6"/>
      <c r="I196" s="6"/>
    </row>
    <row r="197" spans="3:9" customFormat="1" x14ac:dyDescent="0.3">
      <c r="C197" s="6"/>
      <c r="F197" s="6"/>
      <c r="I197" s="6"/>
    </row>
    <row r="198" spans="3:9" customFormat="1" x14ac:dyDescent="0.3">
      <c r="C198" s="6"/>
      <c r="F198" s="6"/>
      <c r="I198" s="6"/>
    </row>
    <row r="199" spans="3:9" customFormat="1" x14ac:dyDescent="0.3">
      <c r="C199" s="6"/>
      <c r="F199" s="6"/>
      <c r="I199" s="6"/>
    </row>
    <row r="200" spans="3:9" customFormat="1" x14ac:dyDescent="0.3">
      <c r="C200" s="6"/>
      <c r="F200" s="6"/>
      <c r="I200" s="6"/>
    </row>
    <row r="201" spans="3:9" customFormat="1" x14ac:dyDescent="0.3">
      <c r="C201" s="6"/>
      <c r="F201" s="6"/>
      <c r="I201" s="6"/>
    </row>
    <row r="202" spans="3:9" customFormat="1" x14ac:dyDescent="0.3">
      <c r="C202" s="6"/>
      <c r="F202" s="6"/>
      <c r="I202" s="6"/>
    </row>
    <row r="203" spans="3:9" customFormat="1" x14ac:dyDescent="0.3">
      <c r="C203" s="6"/>
      <c r="F203" s="6"/>
      <c r="I203" s="6"/>
    </row>
    <row r="204" spans="3:9" customFormat="1" x14ac:dyDescent="0.3">
      <c r="C204" s="6"/>
      <c r="F204" s="6"/>
      <c r="I204" s="6"/>
    </row>
    <row r="205" spans="3:9" customFormat="1" x14ac:dyDescent="0.3">
      <c r="C205" s="6"/>
      <c r="F205" s="6"/>
      <c r="I205" s="6"/>
    </row>
    <row r="206" spans="3:9" customFormat="1" x14ac:dyDescent="0.3">
      <c r="C206" s="6"/>
      <c r="F206" s="6"/>
      <c r="I206" s="6"/>
    </row>
    <row r="207" spans="3:9" customFormat="1" x14ac:dyDescent="0.3">
      <c r="C207" s="6"/>
      <c r="F207" s="6"/>
      <c r="I207" s="6"/>
    </row>
    <row r="208" spans="3:9" customFormat="1" x14ac:dyDescent="0.3">
      <c r="C208" s="6"/>
      <c r="F208" s="6"/>
      <c r="I208" s="6"/>
    </row>
    <row r="209" spans="3:9" customFormat="1" x14ac:dyDescent="0.3">
      <c r="C209" s="6"/>
      <c r="F209" s="6"/>
      <c r="I209" s="6"/>
    </row>
    <row r="210" spans="3:9" customFormat="1" x14ac:dyDescent="0.3">
      <c r="C210" s="6"/>
      <c r="F210" s="6"/>
      <c r="I210" s="6"/>
    </row>
    <row r="211" spans="3:9" customFormat="1" x14ac:dyDescent="0.3">
      <c r="C211" s="6"/>
      <c r="F211" s="6"/>
      <c r="I211" s="6"/>
    </row>
    <row r="212" spans="3:9" customFormat="1" x14ac:dyDescent="0.3">
      <c r="C212" s="6"/>
      <c r="F212" s="6"/>
      <c r="I212" s="6"/>
    </row>
    <row r="213" spans="3:9" customFormat="1" x14ac:dyDescent="0.3">
      <c r="C213" s="6"/>
      <c r="F213" s="6"/>
      <c r="I213" s="6"/>
    </row>
    <row r="214" spans="3:9" customFormat="1" x14ac:dyDescent="0.3">
      <c r="C214" s="6"/>
      <c r="F214" s="6"/>
      <c r="I214" s="6"/>
    </row>
    <row r="215" spans="3:9" customFormat="1" x14ac:dyDescent="0.3">
      <c r="C215" s="6"/>
      <c r="F215" s="6"/>
      <c r="I215" s="6"/>
    </row>
    <row r="216" spans="3:9" customFormat="1" x14ac:dyDescent="0.3">
      <c r="C216" s="6"/>
      <c r="F216" s="6"/>
      <c r="I216" s="6"/>
    </row>
    <row r="217" spans="3:9" customFormat="1" x14ac:dyDescent="0.3">
      <c r="C217" s="6"/>
      <c r="F217" s="6"/>
      <c r="I217" s="6"/>
    </row>
    <row r="218" spans="3:9" customFormat="1" x14ac:dyDescent="0.3">
      <c r="C218" s="6"/>
      <c r="F218" s="6"/>
      <c r="I218" s="6"/>
    </row>
    <row r="219" spans="3:9" customFormat="1" x14ac:dyDescent="0.3">
      <c r="C219" s="6"/>
      <c r="F219" s="6"/>
      <c r="I219" s="6"/>
    </row>
    <row r="220" spans="3:9" customFormat="1" x14ac:dyDescent="0.3">
      <c r="C220" s="6"/>
      <c r="F220" s="6"/>
      <c r="I220" s="6"/>
    </row>
    <row r="221" spans="3:9" customFormat="1" x14ac:dyDescent="0.3">
      <c r="C221" s="6"/>
      <c r="F221" s="6"/>
      <c r="I221" s="6"/>
    </row>
    <row r="222" spans="3:9" customFormat="1" x14ac:dyDescent="0.3">
      <c r="C222" s="6"/>
      <c r="F222" s="6"/>
      <c r="I222" s="6"/>
    </row>
    <row r="223" spans="3:9" customFormat="1" x14ac:dyDescent="0.3">
      <c r="C223" s="6"/>
      <c r="F223" s="6"/>
      <c r="I223" s="6"/>
    </row>
    <row r="224" spans="3:9" customFormat="1" x14ac:dyDescent="0.3">
      <c r="C224" s="6"/>
      <c r="F224" s="6"/>
      <c r="I224" s="6"/>
    </row>
    <row r="225" spans="3:9" customFormat="1" x14ac:dyDescent="0.3">
      <c r="C225" s="6"/>
      <c r="F225" s="6"/>
      <c r="I225" s="6"/>
    </row>
    <row r="226" spans="3:9" customFormat="1" x14ac:dyDescent="0.3">
      <c r="C226" s="6"/>
      <c r="F226" s="6"/>
      <c r="I226" s="6"/>
    </row>
    <row r="227" spans="3:9" customFormat="1" x14ac:dyDescent="0.3">
      <c r="C227" s="6"/>
      <c r="F227" s="6"/>
      <c r="I227" s="6"/>
    </row>
    <row r="228" spans="3:9" customFormat="1" x14ac:dyDescent="0.3">
      <c r="C228" s="6"/>
      <c r="F228" s="6"/>
      <c r="I228" s="6"/>
    </row>
    <row r="229" spans="3:9" customFormat="1" x14ac:dyDescent="0.3">
      <c r="C229" s="6"/>
      <c r="F229" s="6"/>
      <c r="I229" s="6"/>
    </row>
    <row r="230" spans="3:9" customFormat="1" x14ac:dyDescent="0.3">
      <c r="C230" s="6"/>
      <c r="F230" s="6"/>
      <c r="I230" s="6"/>
    </row>
  </sheetData>
  <mergeCells count="27">
    <mergeCell ref="D76:H76"/>
    <mergeCell ref="G11:H11"/>
    <mergeCell ref="G81:H81"/>
    <mergeCell ref="D26:H26"/>
    <mergeCell ref="D36:H36"/>
    <mergeCell ref="D46:H46"/>
    <mergeCell ref="D6:H6"/>
    <mergeCell ref="G10:H10"/>
    <mergeCell ref="D16:H16"/>
    <mergeCell ref="G20:H20"/>
    <mergeCell ref="G21:H21"/>
    <mergeCell ref="A1:B1"/>
    <mergeCell ref="D1:E1"/>
    <mergeCell ref="G1:H1"/>
    <mergeCell ref="G71:H71"/>
    <mergeCell ref="G51:H51"/>
    <mergeCell ref="G40:H40"/>
    <mergeCell ref="G41:H41"/>
    <mergeCell ref="G30:H30"/>
    <mergeCell ref="G31:H31"/>
    <mergeCell ref="D56:H56"/>
    <mergeCell ref="D66:H66"/>
    <mergeCell ref="G80:H80"/>
    <mergeCell ref="G50:H50"/>
    <mergeCell ref="G60:H60"/>
    <mergeCell ref="G61:H61"/>
    <mergeCell ref="G70:H7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Codes!$C$1:$C$4</xm:f>
          </x14:formula1>
          <xm:sqref>H87 H95 E57 E7 E67 E17 E27 E37 E47 E77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5" sqref="C5"/>
    </sheetView>
  </sheetViews>
  <sheetFormatPr defaultRowHeight="20.25" x14ac:dyDescent="0.3"/>
  <cols>
    <col min="1" max="1" width="10" customWidth="1"/>
  </cols>
  <sheetData>
    <row r="1" spans="1:3" x14ac:dyDescent="0.3">
      <c r="A1" t="s">
        <v>19</v>
      </c>
      <c r="C1">
        <v>0</v>
      </c>
    </row>
    <row r="2" spans="1:3" x14ac:dyDescent="0.3">
      <c r="A2" s="2" t="s">
        <v>20</v>
      </c>
      <c r="C2">
        <v>90</v>
      </c>
    </row>
    <row r="3" spans="1:3" x14ac:dyDescent="0.3">
      <c r="A3" s="2" t="s">
        <v>21</v>
      </c>
      <c r="C3">
        <v>180</v>
      </c>
    </row>
    <row r="4" spans="1:3" x14ac:dyDescent="0.3">
      <c r="A4" s="2" t="s">
        <v>22</v>
      </c>
      <c r="C4">
        <v>270</v>
      </c>
    </row>
    <row r="5" spans="1:3" x14ac:dyDescent="0.3">
      <c r="A5" s="2" t="s">
        <v>23</v>
      </c>
    </row>
    <row r="6" spans="1:3" x14ac:dyDescent="0.3">
      <c r="A6" t="s">
        <v>24</v>
      </c>
    </row>
    <row r="7" spans="1:3" x14ac:dyDescent="0.3">
      <c r="A7" t="s">
        <v>25</v>
      </c>
    </row>
    <row r="8" spans="1:3" x14ac:dyDescent="0.3">
      <c r="A8" t="s">
        <v>26</v>
      </c>
    </row>
    <row r="9" spans="1:3" x14ac:dyDescent="0.3">
      <c r="A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Input and Math</vt:lpstr>
      <vt:lpstr>Codes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 Add Power</dc:creator>
  <cp:lastModifiedBy>Just Add Power</cp:lastModifiedBy>
  <dcterms:created xsi:type="dcterms:W3CDTF">2021-10-22T15:17:47Z</dcterms:created>
  <dcterms:modified xsi:type="dcterms:W3CDTF">2021-11-03T18:36:13Z</dcterms:modified>
</cp:coreProperties>
</file>